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35" i="1"/>
  <c r="I20"/>
  <c r="I14"/>
  <c r="I10" l="1"/>
  <c r="I23"/>
  <c r="I9" l="1"/>
  <c r="I42" s="1"/>
</calcChain>
</file>

<file path=xl/sharedStrings.xml><?xml version="1.0" encoding="utf-8"?>
<sst xmlns="http://schemas.openxmlformats.org/spreadsheetml/2006/main" count="75" uniqueCount="74">
  <si>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</si>
  <si>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</si>
  <si>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</si>
  <si>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</si>
  <si>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</si>
  <si>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</si>
  <si>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</si>
  <si>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</si>
  <si>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</si>
  <si>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Налоговые и неналоговые доходы</t>
  </si>
  <si>
    <t>Налоги насовокупный доход</t>
  </si>
  <si>
    <t xml:space="preserve">       000 1 05 00000 00 0000 000</t>
  </si>
  <si>
    <t>182 1 01 02010 01 0000 110</t>
  </si>
  <si>
    <t>182 1 01 02030 01 0000 110</t>
  </si>
  <si>
    <t>182 1 05 03010 01 0000 110</t>
  </si>
  <si>
    <t>182 1 06 01030 10 0000 110</t>
  </si>
  <si>
    <t>063 1 11 05013 10 0000 120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</si>
  <si>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</si>
  <si>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</si>
  <si>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</si>
  <si>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</si>
  <si>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</si>
  <si>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</si>
  <si>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</si>
  <si>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</si>
  <si>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</si>
  <si>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</si>
  <si>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</si>
  <si>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</si>
  <si>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</si>
  <si>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Единый сельскохозяйственный налог</t>
  </si>
  <si>
    <t>000 1 05 03000 00 0000 110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</si>
  <si>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</si>
  <si>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</si>
  <si>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</si>
  <si>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</si>
  <si>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</si>
  <si>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</si>
  <si>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000 1 17 05000 00  0000 180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</si>
  <si>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</si>
  <si>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</si>
  <si>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</si>
  <si>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000 2 02 01000 00  0000 151</t>
  </si>
  <si>
    <t>Субвенции бюджетам субъектов Российской Федерации и муниципальных образований</t>
  </si>
  <si>
    <t>000 2 02 03000 00 0000 151</t>
  </si>
  <si>
    <t>Доходы всего</t>
  </si>
  <si>
    <t>234 2 02 03015 10 0000 151</t>
  </si>
  <si>
    <t>234 2 02 01001 10 0001 151</t>
  </si>
  <si>
    <t>234 2 02 01001 10 0000 151</t>
  </si>
  <si>
    <t>234 1 17 05050 10 0000 180</t>
  </si>
  <si>
    <t>Налоги на товары(работы,услуги),реализуемые на территории Российской Федерации</t>
  </si>
  <si>
    <t>000 1 03 00000 00 0000 000</t>
  </si>
  <si>
    <t>Акцизы по подакцизным товарам(продукции),производимым на территории Российской Федерации</t>
  </si>
  <si>
    <t>000 1 03 02000 00 0000  110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</si>
  <si>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</si>
  <si>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</si>
  <si>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</si>
  <si>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</si>
  <si>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</si>
  <si>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</si>
  <si>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</si>
  <si>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</si>
  <si>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Доходы Администрации Прудового  муниципального образования за 2015 год  </t>
  </si>
  <si>
    <t>182 1 06 06033 10 0000 110</t>
  </si>
  <si>
    <t>182 1 06 06043 10 0000 110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</si>
  <si>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</si>
  <si>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</si>
  <si>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</si>
  <si>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 на заключение договоров аренды указанных земельных участков</t>
  </si>
  <si>
    <t>Прочие неналоговые доходы бюджетов сельских поселений</t>
  </si>
  <si>
    <t>Дотации бюджетам сельских поселений на выравнивание бюджетной обеспеченности</t>
  </si>
  <si>
    <t>Дотации бюджетам сельских поселений на выравнивание бюджетной обеспеченности из областного бюджета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</si>
  <si>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</si>
  <si>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приложение 1 к решению Совета депутатов Прудового МО №  55/94 от 11.05.2016г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</si>
</sst>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2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25" t="s">
        <v>0</v>
      </c>
      <c r="I2" s="25"/>
      <c r="J2" s="25"/>
      <c r="K2" s="25"/>
      <c r="L2" s="25"/>
    </row>
    <row r="3" spans="2:14" ht="15.75">
      <c r="D3" s="24" t="s">
        <v>73</v>
      </c>
      <c r="E3" s="24"/>
      <c r="F3" s="24"/>
      <c r="G3" s="24"/>
      <c r="H3" s="24"/>
      <c r="I3" s="24"/>
      <c r="J3" s="24"/>
      <c r="K3" s="24"/>
      <c r="L3" s="24"/>
      <c r="M3" s="24"/>
    </row>
    <row r="5" spans="2:14" ht="15.75">
      <c r="B5" s="2" t="s">
        <v>62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1" t="s">
        <v>2</v>
      </c>
      <c r="C8" s="33"/>
      <c r="D8" s="32"/>
      <c r="E8" s="31" t="s">
        <v>3</v>
      </c>
      <c r="F8" s="33"/>
      <c r="G8" s="33"/>
      <c r="H8" s="32"/>
      <c r="I8" s="31" t="s">
        <v>4</v>
      </c>
      <c r="J8" s="32"/>
    </row>
    <row r="9" spans="2:14" ht="18.75">
      <c r="B9" s="42" t="s">
        <v>9</v>
      </c>
      <c r="C9" s="43"/>
      <c r="D9" s="44"/>
      <c r="E9" s="31" t="s">
        <v>17</v>
      </c>
      <c r="F9" s="33"/>
      <c r="G9" s="33"/>
      <c r="H9" s="32"/>
      <c r="I9" s="37">
        <f>SUM(I10+I14+I20+I23+I29+I32)</f>
        <v>3507</v>
      </c>
      <c r="J9" s="38"/>
    </row>
    <row r="10" spans="2:14" ht="18.75">
      <c r="B10" s="34" t="s">
        <v>18</v>
      </c>
      <c r="C10" s="35"/>
      <c r="D10" s="36"/>
      <c r="E10" s="31" t="s">
        <v>19</v>
      </c>
      <c r="F10" s="33"/>
      <c r="G10" s="33"/>
      <c r="H10" s="32"/>
      <c r="I10" s="37">
        <f>SUM(I12+I13)</f>
        <v>1866.6</v>
      </c>
      <c r="J10" s="38"/>
    </row>
    <row r="11" spans="2:14" ht="15.75">
      <c r="B11" s="18" t="s">
        <v>28</v>
      </c>
      <c r="C11" s="19"/>
      <c r="D11" s="20"/>
      <c r="E11" s="31" t="s">
        <v>29</v>
      </c>
      <c r="F11" s="33"/>
      <c r="G11" s="33"/>
      <c r="H11" s="32"/>
      <c r="I11" s="37">
        <v>1866.6</v>
      </c>
      <c r="J11" s="38"/>
    </row>
    <row r="12" spans="2:14" ht="126" customHeight="1">
      <c r="B12" s="28" t="s">
        <v>6</v>
      </c>
      <c r="C12" s="29"/>
      <c r="D12" s="30"/>
      <c r="E12" s="39" t="s">
        <v>12</v>
      </c>
      <c r="F12" s="40"/>
      <c r="G12" s="40"/>
      <c r="H12" s="41"/>
      <c r="I12" s="10">
        <v>1866.6</v>
      </c>
      <c r="J12" s="11"/>
    </row>
    <row r="13" spans="2:14" ht="78.75" customHeight="1">
      <c r="B13" s="12" t="s">
        <v>7</v>
      </c>
      <c r="C13" s="13"/>
      <c r="D13" s="14"/>
      <c r="E13" s="27" t="s">
        <v>13</v>
      </c>
      <c r="F13" s="27"/>
      <c r="G13" s="27"/>
      <c r="H13" s="27"/>
      <c r="I13" s="10"/>
      <c r="J13" s="11"/>
    </row>
    <row r="14" spans="2:14" ht="50.25" customHeight="1">
      <c r="B14" s="12" t="s">
        <v>50</v>
      </c>
      <c r="C14" s="13"/>
      <c r="D14" s="14"/>
      <c r="E14" s="7" t="s">
        <v>51</v>
      </c>
      <c r="F14" s="8"/>
      <c r="G14" s="8"/>
      <c r="H14" s="9"/>
      <c r="I14" s="10">
        <f>SUM(I16:J19)</f>
        <v>163.39999999999998</v>
      </c>
      <c r="J14" s="11"/>
    </row>
    <row r="15" spans="2:14" ht="51" customHeight="1">
      <c r="B15" s="54" t="s">
        <v>52</v>
      </c>
      <c r="C15" s="55"/>
      <c r="D15" s="56"/>
      <c r="E15" s="7" t="s">
        <v>53</v>
      </c>
      <c r="F15" s="8"/>
      <c r="G15" s="8"/>
      <c r="H15" s="9"/>
      <c r="I15" s="10">
        <v>163.4</v>
      </c>
      <c r="J15" s="11"/>
    </row>
    <row r="16" spans="2:14" ht="113.25" customHeight="1">
      <c r="B16" s="12" t="s">
        <v>54</v>
      </c>
      <c r="C16" s="13"/>
      <c r="D16" s="14"/>
      <c r="E16" s="7" t="s">
        <v>55</v>
      </c>
      <c r="F16" s="8"/>
      <c r="G16" s="8"/>
      <c r="H16" s="9"/>
      <c r="I16" s="10">
        <v>57</v>
      </c>
      <c r="J16" s="11"/>
    </row>
    <row r="17" spans="2:10" ht="144.75" customHeight="1">
      <c r="B17" s="45" t="s">
        <v>56</v>
      </c>
      <c r="C17" s="46"/>
      <c r="D17" s="47"/>
      <c r="E17" s="7" t="s">
        <v>57</v>
      </c>
      <c r="F17" s="8"/>
      <c r="G17" s="8"/>
      <c r="H17" s="9"/>
      <c r="I17" s="10">
        <v>1.5</v>
      </c>
      <c r="J17" s="11"/>
    </row>
    <row r="18" spans="2:10" ht="130.5" customHeight="1">
      <c r="B18" s="45" t="s">
        <v>58</v>
      </c>
      <c r="C18" s="46"/>
      <c r="D18" s="47"/>
      <c r="E18" s="7" t="s">
        <v>59</v>
      </c>
      <c r="F18" s="8"/>
      <c r="G18" s="8"/>
      <c r="H18" s="9"/>
      <c r="I18" s="10">
        <v>112.2</v>
      </c>
      <c r="J18" s="11"/>
    </row>
    <row r="19" spans="2:10" ht="126.75" customHeight="1">
      <c r="B19" s="45" t="s">
        <v>60</v>
      </c>
      <c r="C19" s="46"/>
      <c r="D19" s="47"/>
      <c r="E19" s="7" t="s">
        <v>61</v>
      </c>
      <c r="F19" s="8"/>
      <c r="G19" s="8"/>
      <c r="H19" s="9"/>
      <c r="I19" s="10">
        <v>-7.3</v>
      </c>
      <c r="J19" s="11"/>
    </row>
    <row r="20" spans="2:10" ht="18.75">
      <c r="B20" s="15" t="s">
        <v>10</v>
      </c>
      <c r="C20" s="16"/>
      <c r="D20" s="17"/>
      <c r="E20" s="7" t="s">
        <v>11</v>
      </c>
      <c r="F20" s="8"/>
      <c r="G20" s="8"/>
      <c r="H20" s="9"/>
      <c r="I20" s="10">
        <f>SUM(I22)</f>
        <v>975.4</v>
      </c>
      <c r="J20" s="11"/>
    </row>
    <row r="21" spans="2:10" ht="15.75">
      <c r="B21" s="4" t="s">
        <v>30</v>
      </c>
      <c r="C21" s="5"/>
      <c r="D21" s="6"/>
      <c r="E21" s="7" t="s">
        <v>31</v>
      </c>
      <c r="F21" s="8"/>
      <c r="G21" s="8"/>
      <c r="H21" s="9"/>
      <c r="I21" s="10">
        <v>975.4</v>
      </c>
      <c r="J21" s="11"/>
    </row>
    <row r="22" spans="2:10" ht="15.75">
      <c r="B22" s="4" t="s">
        <v>8</v>
      </c>
      <c r="C22" s="5"/>
      <c r="D22" s="6"/>
      <c r="E22" s="27" t="s">
        <v>14</v>
      </c>
      <c r="F22" s="27"/>
      <c r="G22" s="27"/>
      <c r="H22" s="27"/>
      <c r="I22" s="10">
        <v>975.4</v>
      </c>
      <c r="J22" s="11"/>
    </row>
    <row r="23" spans="2:10" ht="18.75">
      <c r="B23" s="15" t="s">
        <v>20</v>
      </c>
      <c r="C23" s="16"/>
      <c r="D23" s="17"/>
      <c r="E23" s="7" t="s">
        <v>21</v>
      </c>
      <c r="F23" s="8"/>
      <c r="G23" s="8"/>
      <c r="H23" s="9"/>
      <c r="I23" s="10">
        <f>SUM(I25+I27+I28)</f>
        <v>498</v>
      </c>
      <c r="J23" s="11"/>
    </row>
    <row r="24" spans="2:10" ht="15.75">
      <c r="B24" s="18" t="s">
        <v>32</v>
      </c>
      <c r="C24" s="19"/>
      <c r="D24" s="20"/>
      <c r="E24" s="7" t="s">
        <v>33</v>
      </c>
      <c r="F24" s="8"/>
      <c r="G24" s="8"/>
      <c r="H24" s="9"/>
      <c r="I24" s="10">
        <v>44.7</v>
      </c>
      <c r="J24" s="11"/>
    </row>
    <row r="25" spans="2:10" ht="80.25" customHeight="1">
      <c r="B25" s="26" t="s">
        <v>65</v>
      </c>
      <c r="C25" s="26"/>
      <c r="D25" s="26"/>
      <c r="E25" s="27" t="s">
        <v>15</v>
      </c>
      <c r="F25" s="27"/>
      <c r="G25" s="27"/>
      <c r="H25" s="27"/>
      <c r="I25" s="10">
        <v>44.7</v>
      </c>
      <c r="J25" s="11"/>
    </row>
    <row r="26" spans="2:10" ht="17.25" customHeight="1">
      <c r="B26" s="12" t="s">
        <v>34</v>
      </c>
      <c r="C26" s="13"/>
      <c r="D26" s="14"/>
      <c r="E26" s="7" t="s">
        <v>35</v>
      </c>
      <c r="F26" s="8"/>
      <c r="G26" s="8"/>
      <c r="H26" s="9"/>
      <c r="I26" s="10">
        <v>453.3</v>
      </c>
      <c r="J26" s="11"/>
    </row>
    <row r="27" spans="2:10" ht="111" customHeight="1">
      <c r="B27" s="12" t="s">
        <v>66</v>
      </c>
      <c r="C27" s="13"/>
      <c r="D27" s="14"/>
      <c r="E27" s="27" t="s">
        <v>63</v>
      </c>
      <c r="F27" s="27"/>
      <c r="G27" s="27"/>
      <c r="H27" s="27"/>
      <c r="I27" s="10">
        <v>11.8</v>
      </c>
      <c r="J27" s="11"/>
    </row>
    <row r="28" spans="2:10" ht="111" customHeight="1">
      <c r="B28" s="12" t="s">
        <v>67</v>
      </c>
      <c r="C28" s="13"/>
      <c r="D28" s="14"/>
      <c r="E28" s="27" t="s">
        <v>64</v>
      </c>
      <c r="F28" s="27"/>
      <c r="G28" s="27"/>
      <c r="H28" s="27"/>
      <c r="I28" s="10">
        <v>441.5</v>
      </c>
      <c r="J28" s="11"/>
    </row>
    <row r="29" spans="2:10" ht="75.75" customHeight="1">
      <c r="B29" s="15" t="s">
        <v>22</v>
      </c>
      <c r="C29" s="16"/>
      <c r="D29" s="17"/>
      <c r="E29" s="7" t="s">
        <v>23</v>
      </c>
      <c r="F29" s="8"/>
      <c r="G29" s="8"/>
      <c r="H29" s="9"/>
      <c r="I29" s="10"/>
      <c r="J29" s="11"/>
    </row>
    <row r="30" spans="2:10" ht="144.75" customHeight="1">
      <c r="B30" s="48" t="s">
        <v>36</v>
      </c>
      <c r="C30" s="49"/>
      <c r="D30" s="50"/>
      <c r="E30" s="7" t="s">
        <v>37</v>
      </c>
      <c r="F30" s="8"/>
      <c r="G30" s="8"/>
      <c r="H30" s="9"/>
      <c r="I30" s="10"/>
      <c r="J30" s="11"/>
    </row>
    <row r="31" spans="2:10" ht="126" customHeight="1">
      <c r="B31" s="51" t="s">
        <v>68</v>
      </c>
      <c r="C31" s="52"/>
      <c r="D31" s="53"/>
      <c r="E31" s="7" t="s">
        <v>16</v>
      </c>
      <c r="F31" s="8"/>
      <c r="G31" s="8"/>
      <c r="H31" s="9"/>
      <c r="I31" s="10"/>
      <c r="J31" s="11"/>
    </row>
    <row r="32" spans="2:10" ht="18.75">
      <c r="B32" s="15" t="s">
        <v>24</v>
      </c>
      <c r="C32" s="16"/>
      <c r="D32" s="17"/>
      <c r="E32" s="7" t="s">
        <v>25</v>
      </c>
      <c r="F32" s="8"/>
      <c r="G32" s="8"/>
      <c r="H32" s="9"/>
      <c r="I32" s="10">
        <v>3.6</v>
      </c>
      <c r="J32" s="11"/>
    </row>
    <row r="33" spans="2:10" ht="15.75">
      <c r="B33" s="12" t="s">
        <v>24</v>
      </c>
      <c r="C33" s="13"/>
      <c r="D33" s="14"/>
      <c r="E33" s="7" t="s">
        <v>38</v>
      </c>
      <c r="F33" s="8"/>
      <c r="G33" s="8"/>
      <c r="H33" s="9"/>
      <c r="I33" s="10">
        <v>3.6</v>
      </c>
      <c r="J33" s="11"/>
    </row>
    <row r="34" spans="2:10" ht="30.75" customHeight="1">
      <c r="B34" s="12" t="s">
        <v>69</v>
      </c>
      <c r="C34" s="13"/>
      <c r="D34" s="14"/>
      <c r="E34" s="7" t="s">
        <v>49</v>
      </c>
      <c r="F34" s="8"/>
      <c r="G34" s="8"/>
      <c r="H34" s="9"/>
      <c r="I34" s="10">
        <v>3.6</v>
      </c>
      <c r="J34" s="11"/>
    </row>
    <row r="35" spans="2:10" ht="18.75">
      <c r="B35" s="15" t="s">
        <v>26</v>
      </c>
      <c r="C35" s="16"/>
      <c r="D35" s="17"/>
      <c r="E35" s="7" t="s">
        <v>27</v>
      </c>
      <c r="F35" s="8"/>
      <c r="G35" s="8"/>
      <c r="H35" s="9"/>
      <c r="I35" s="10">
        <f>SUM(I39+I41)</f>
        <v>93.5</v>
      </c>
      <c r="J35" s="11"/>
    </row>
    <row r="36" spans="2:10" ht="48" customHeight="1">
      <c r="B36" s="12" t="s">
        <v>39</v>
      </c>
      <c r="C36" s="13"/>
      <c r="D36" s="14"/>
      <c r="E36" s="7" t="s">
        <v>40</v>
      </c>
      <c r="F36" s="8"/>
      <c r="G36" s="8"/>
      <c r="H36" s="9"/>
      <c r="I36" s="10">
        <v>93.5</v>
      </c>
      <c r="J36" s="11"/>
    </row>
    <row r="37" spans="2:10" ht="50.25" customHeight="1">
      <c r="B37" s="12" t="s">
        <v>41</v>
      </c>
      <c r="C37" s="13"/>
      <c r="D37" s="14"/>
      <c r="E37" s="7" t="s">
        <v>42</v>
      </c>
      <c r="F37" s="8"/>
      <c r="G37" s="8"/>
      <c r="H37" s="9"/>
      <c r="I37" s="10">
        <v>35</v>
      </c>
      <c r="J37" s="11"/>
    </row>
    <row r="38" spans="2:10" ht="52.5" customHeight="1">
      <c r="B38" s="12" t="s">
        <v>70</v>
      </c>
      <c r="C38" s="13"/>
      <c r="D38" s="14"/>
      <c r="E38" s="7" t="s">
        <v>48</v>
      </c>
      <c r="F38" s="8"/>
      <c r="G38" s="8"/>
      <c r="H38" s="9"/>
      <c r="I38" s="10">
        <v>35</v>
      </c>
      <c r="J38" s="11"/>
    </row>
    <row r="39" spans="2:10" ht="47.25" customHeight="1">
      <c r="B39" s="26" t="s">
        <v>71</v>
      </c>
      <c r="C39" s="26"/>
      <c r="D39" s="26"/>
      <c r="E39" s="27" t="s">
        <v>47</v>
      </c>
      <c r="F39" s="27"/>
      <c r="G39" s="27"/>
      <c r="H39" s="27"/>
      <c r="I39" s="10">
        <v>35</v>
      </c>
      <c r="J39" s="11"/>
    </row>
    <row r="40" spans="2:10" ht="47.25" customHeight="1">
      <c r="B40" s="12" t="s">
        <v>43</v>
      </c>
      <c r="C40" s="13"/>
      <c r="D40" s="14"/>
      <c r="E40" s="7" t="s">
        <v>44</v>
      </c>
      <c r="F40" s="8"/>
      <c r="G40" s="8"/>
      <c r="H40" s="9"/>
      <c r="I40" s="10">
        <v>58.5</v>
      </c>
      <c r="J40" s="11"/>
    </row>
    <row r="41" spans="2:10" ht="79.5" customHeight="1">
      <c r="B41" s="12" t="s">
        <v>72</v>
      </c>
      <c r="C41" s="13"/>
      <c r="D41" s="14"/>
      <c r="E41" s="27" t="s">
        <v>46</v>
      </c>
      <c r="F41" s="27"/>
      <c r="G41" s="27"/>
      <c r="H41" s="27"/>
      <c r="I41" s="10">
        <v>58.5</v>
      </c>
      <c r="J41" s="11"/>
    </row>
    <row r="42" spans="2:10" ht="15.75">
      <c r="B42" s="21" t="s">
        <v>45</v>
      </c>
      <c r="C42" s="22"/>
      <c r="D42" s="23"/>
      <c r="E42" s="7"/>
      <c r="F42" s="8"/>
      <c r="G42" s="8"/>
      <c r="H42" s="9"/>
      <c r="I42" s="10">
        <f>SUM(I9+I35)</f>
        <v>3600.5</v>
      </c>
      <c r="J42" s="11"/>
    </row>
  </sheetData>
  <mergeCells count="107">
    <mergeCell ref="E19:H19"/>
    <mergeCell ref="I14:J14"/>
    <mergeCell ref="I15:J15"/>
    <mergeCell ref="I16:J16"/>
    <mergeCell ref="I17:J17"/>
    <mergeCell ref="I18:J18"/>
    <mergeCell ref="I19:J19"/>
    <mergeCell ref="B14:D14"/>
    <mergeCell ref="E14:H14"/>
    <mergeCell ref="B15:D15"/>
    <mergeCell ref="E15:H15"/>
    <mergeCell ref="B39:D39"/>
    <mergeCell ref="E39:H39"/>
    <mergeCell ref="I39:J39"/>
    <mergeCell ref="B41:D41"/>
    <mergeCell ref="E41:H41"/>
    <mergeCell ref="I41:J41"/>
    <mergeCell ref="E22:H22"/>
    <mergeCell ref="I22:J22"/>
    <mergeCell ref="B20:D20"/>
    <mergeCell ref="E20:H20"/>
    <mergeCell ref="B22:D22"/>
    <mergeCell ref="B36:D36"/>
    <mergeCell ref="E36:H36"/>
    <mergeCell ref="I36:J36"/>
    <mergeCell ref="B30:D30"/>
    <mergeCell ref="E30:H30"/>
    <mergeCell ref="I30:J30"/>
    <mergeCell ref="B26:D26"/>
    <mergeCell ref="E26:H26"/>
    <mergeCell ref="I26:J26"/>
    <mergeCell ref="B31:D31"/>
    <mergeCell ref="E31:H31"/>
    <mergeCell ref="I31:J31"/>
    <mergeCell ref="B32:D32"/>
    <mergeCell ref="E24:H24"/>
    <mergeCell ref="I24:J24"/>
    <mergeCell ref="B12:D12"/>
    <mergeCell ref="I8:J8"/>
    <mergeCell ref="E8:H8"/>
    <mergeCell ref="B8:D8"/>
    <mergeCell ref="B10:D10"/>
    <mergeCell ref="E10:H10"/>
    <mergeCell ref="I10:J10"/>
    <mergeCell ref="E12:H12"/>
    <mergeCell ref="I12:J12"/>
    <mergeCell ref="B9:D9"/>
    <mergeCell ref="E9:H9"/>
    <mergeCell ref="I9:J9"/>
    <mergeCell ref="B11:D11"/>
    <mergeCell ref="E11:H11"/>
    <mergeCell ref="I11:J11"/>
    <mergeCell ref="B16:D16"/>
    <mergeCell ref="E16:H16"/>
    <mergeCell ref="B17:D17"/>
    <mergeCell ref="E17:H17"/>
    <mergeCell ref="B18:D18"/>
    <mergeCell ref="E18:H18"/>
    <mergeCell ref="B19:D19"/>
    <mergeCell ref="B42:D42"/>
    <mergeCell ref="E42:H42"/>
    <mergeCell ref="I42:J42"/>
    <mergeCell ref="D3:M3"/>
    <mergeCell ref="H2:L2"/>
    <mergeCell ref="I29:J29"/>
    <mergeCell ref="B25:D25"/>
    <mergeCell ref="E25:H25"/>
    <mergeCell ref="I25:J25"/>
    <mergeCell ref="B27:D27"/>
    <mergeCell ref="E27:H27"/>
    <mergeCell ref="I27:J27"/>
    <mergeCell ref="B28:D28"/>
    <mergeCell ref="E28:H28"/>
    <mergeCell ref="I28:J28"/>
    <mergeCell ref="B29:D29"/>
    <mergeCell ref="E29:H29"/>
    <mergeCell ref="B23:D23"/>
    <mergeCell ref="E23:H23"/>
    <mergeCell ref="I23:J23"/>
    <mergeCell ref="B13:D13"/>
    <mergeCell ref="E13:H13"/>
    <mergeCell ref="I13:J13"/>
    <mergeCell ref="I20:J20"/>
    <mergeCell ref="B21:D21"/>
    <mergeCell ref="E21:H21"/>
    <mergeCell ref="I21:J21"/>
    <mergeCell ref="B40:D40"/>
    <mergeCell ref="E40:H40"/>
    <mergeCell ref="I40:J40"/>
    <mergeCell ref="B37:D37"/>
    <mergeCell ref="E37:H37"/>
    <mergeCell ref="I37:J37"/>
    <mergeCell ref="B38:D38"/>
    <mergeCell ref="E38:H38"/>
    <mergeCell ref="I38:J38"/>
    <mergeCell ref="B33:D33"/>
    <mergeCell ref="E33:H33"/>
    <mergeCell ref="I33:J33"/>
    <mergeCell ref="E32:H32"/>
    <mergeCell ref="I32:J32"/>
    <mergeCell ref="B34:D34"/>
    <mergeCell ref="E34:H34"/>
    <mergeCell ref="I34:J34"/>
    <mergeCell ref="B35:D35"/>
    <mergeCell ref="E35:H35"/>
    <mergeCell ref="I35:J35"/>
    <mergeCell ref="B24:D2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2013-05-21T08:23:41Z</cp:lastPrinted>
  <dcterms:created xsi:type="dcterms:W3CDTF">2013-05-20T13:22:39Z</dcterms:created>
  <dcterms:modified xsi:type="dcterms:W3CDTF">2016-06-15T05:53:30Z</dcterms:modified>
</cp:coreProperties>
</file>