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I36" i="1" l="1"/>
  <c r="I33" i="1"/>
  <c r="I25" i="1"/>
  <c r="I19" i="1"/>
  <c r="I15" i="1"/>
  <c r="I10" i="1"/>
  <c r="I27" i="1"/>
</calcChain>
</file>

<file path=xl/sharedStrings.xml><?xml version="1.0" encoding="utf-8"?>
<sst xmlns="http://schemas.openxmlformats.org/spreadsheetml/2006/main" count="83" uniqueCount="81">
  <si>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</si>
  <si>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</si>
  <si>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</si>
  <si>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</si>
  <si>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</si>
  <si>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</si>
  <si>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</si>
  <si>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</si>
  <si>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</si>
  <si>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</si>
  <si>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</si>
  <si>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</si>
  <si>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</si>
  <si>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</si>
  <si>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Дотации бюджетам поселений на выравнивание бюджетной обеспеченности из местного бюджета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</si>
  <si>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</si>
  <si>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</si>
  <si>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</si>
  <si>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</si>
  <si>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</si>
  <si>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</si>
  <si>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</si>
  <si>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</si>
  <si>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</si>
  <si>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</si>
  <si>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</si>
  <si>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Налоги на прибыль</t>
  </si>
  <si>
    <t>000 1 01 00000 00 0000 000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</si>
  <si>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</si>
  <si>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</si>
  <si>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</si>
  <si>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</si>
  <si>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Государственная пошлина за совершение нотариальных действий должностными лицами органов местного самоуправления,уполномочиннымы в соответствии с законодательными актами Российской Федерации на совершение нотариальных действий</t>
  </si>
  <si>
    <t>229 1 08 04020 01 0000 110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</si>
  <si>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</si>
  <si>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</si>
  <si>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000 1 14 00000 00 0000 000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</si>
  <si>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</si>
  <si>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</si>
  <si>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063 1 14 06013 10 0000 430</t>
  </si>
  <si>
    <t>Безвозмездные поступления</t>
  </si>
  <si>
    <t>000 2 00 00000 00 0000 000</t>
  </si>
  <si>
    <t>000 1 00 00000 00 0000 000</t>
  </si>
  <si>
    <t>Дотации бюджетам поселений на выравнивание бюджетной обеспеченности из областного бюджета</t>
  </si>
  <si>
    <t>229 2 02 03015 10 0000 151</t>
  </si>
  <si>
    <t>229 2 02 01001 10 0002 151</t>
  </si>
  <si>
    <t>229 2 02 01001 10 0001 151</t>
  </si>
  <si>
    <t xml:space="preserve">Доходы Администрации Андреевского муниципального образования за 2013 год  </t>
  </si>
  <si>
    <t>Прочие неналоговые доходы</t>
  </si>
  <si>
    <t>000 1 17 00000 00 0000 000</t>
  </si>
  <si>
    <t>Прочие неналоговые доходы бюджетов поселений</t>
  </si>
  <si>
    <t>229 1 17 05050 10 0000 180</t>
  </si>
  <si>
    <t>Прочие межбюджетные трансферты, передаваемые бюджетам поселений</t>
  </si>
  <si>
    <t>229 2 02 04999 10 0000 151</t>
  </si>
  <si>
    <t>Доходы всего</t>
  </si>
  <si>
    <t xml:space="preserve">Налог на доходы физических лиц </t>
  </si>
  <si>
    <t>000 1 01 02000 00 0000 110</t>
  </si>
  <si>
    <t>Единый сельскохозяйственный налог</t>
  </si>
  <si>
    <t>000 1 05 03000 00 0000 110</t>
  </si>
  <si>
    <t>000 1 05 00000 00 0000 000</t>
  </si>
  <si>
    <t>Налоги на совокупный доход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</si>
  <si>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</si>
  <si>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</si>
  <si>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</si>
  <si>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</si>
  <si>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</si>
  <si>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000 1 14 06000 00 0000  430</t>
  </si>
  <si>
    <t>000 1 17 05000 00  0000 180</t>
  </si>
  <si>
    <t>Безвозмездные поступления от других бюджетов бюджетной системы Российской Федерации</t>
  </si>
  <si>
    <t>000 2 02 00000 00  0000 000</t>
  </si>
  <si>
    <t>Субвенции бюджетам субъектов Российской Федерации и муниципальных образований</t>
  </si>
  <si>
    <t>000 2 02 03000 00 0000 151</t>
  </si>
  <si>
    <t>Иные межбюджетные трансферты</t>
  </si>
  <si>
    <t>000 2 02 04000 00 0000  151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</si>
  <si>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</si>
  <si>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000 1 11 05000 00  0000  120</t>
  </si>
  <si>
    <t>Дотации бюджетам субъектов Российской Федерации и муниципальных образований</t>
  </si>
  <si>
    <t>000 2 02 01000 00  0000 151</t>
  </si>
  <si>
    <t>Дотации бюджетам поселений на выравнивание бюджетной обеспеченности</t>
  </si>
  <si>
    <t>237 2 02 01001 10 0000 151</t>
  </si>
  <si>
    <t>к  решению Совета депутатов муниципального образования №  29   от  29.04. 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</si>
</sst>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1" xfId="0" applyFont="1" applyBorder="1" applyAlignment="1"/>
    <xf numFmtId="0" fontId="18" fillId="0" borderId="13" xfId="0" applyFont="1" applyBorder="1" applyAlignment="1"/>
    <xf numFmtId="0" fontId="18" fillId="0" borderId="12" xfId="0" applyFont="1" applyBorder="1" applyAlignment="1"/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center" vertical="top"/>
    </xf>
    <xf numFmtId="49" fontId="24" fillId="0" borderId="13" xfId="0" applyNumberFormat="1" applyFont="1" applyFill="1" applyBorder="1" applyAlignment="1" applyProtection="1">
      <alignment horizontal="center" vertical="top"/>
    </xf>
    <xf numFmtId="49" fontId="24" fillId="0" borderId="12" xfId="0" applyNumberFormat="1" applyFont="1" applyFill="1" applyBorder="1" applyAlignment="1" applyProtection="1">
      <alignment horizontal="center" vertical="top"/>
    </xf>
    <xf numFmtId="2" fontId="19" fillId="0" borderId="11" xfId="0" applyNumberFormat="1" applyFont="1" applyBorder="1" applyAlignment="1">
      <alignment horizontal="center" vertical="top"/>
    </xf>
    <xf numFmtId="2" fontId="19" fillId="0" borderId="12" xfId="0" applyNumberFormat="1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tabSelected="1" workbookViewId="0">
      <selection activeCell="D3" sqref="D3:M3"/>
    </sheetView>
  </sheetViews>
  <sheetFormatPr defaultRowHeight="15" x14ac:dyDescent="0.2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 x14ac:dyDescent="0.25">
      <c r="E2" s="1"/>
      <c r="H2" s="49" t="s">
        <v>0</v>
      </c>
      <c r="I2" s="49"/>
      <c r="J2" s="49"/>
      <c r="K2" s="49"/>
      <c r="L2" s="49"/>
    </row>
    <row r="3" spans="2:14" ht="15.75" x14ac:dyDescent="0.25">
      <c r="D3" s="48" t="s">
        <v>80</v>
      </c>
      <c r="E3" s="48"/>
      <c r="F3" s="48"/>
      <c r="G3" s="48"/>
      <c r="H3" s="48"/>
      <c r="I3" s="48"/>
      <c r="J3" s="48"/>
      <c r="K3" s="48"/>
      <c r="L3" s="48"/>
      <c r="M3" s="48"/>
    </row>
    <row r="5" spans="2:14" ht="15.75" x14ac:dyDescent="0.25">
      <c r="B5" s="2" t="s">
        <v>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 x14ac:dyDescent="0.25">
      <c r="D6" s="2" t="s">
        <v>1</v>
      </c>
      <c r="E6" s="2"/>
      <c r="F6" s="2"/>
      <c r="G6" s="2"/>
      <c r="H6" s="2"/>
    </row>
    <row r="7" spans="2:14" x14ac:dyDescent="0.25">
      <c r="J7" t="s">
        <v>5</v>
      </c>
    </row>
    <row r="8" spans="2:14" ht="15.75" x14ac:dyDescent="0.25">
      <c r="B8" s="29" t="s">
        <v>2</v>
      </c>
      <c r="C8" s="31"/>
      <c r="D8" s="30"/>
      <c r="E8" s="29" t="s">
        <v>3</v>
      </c>
      <c r="F8" s="31"/>
      <c r="G8" s="31"/>
      <c r="H8" s="30"/>
      <c r="I8" s="29" t="s">
        <v>4</v>
      </c>
      <c r="J8" s="30"/>
    </row>
    <row r="9" spans="2:14" ht="15.75" x14ac:dyDescent="0.25">
      <c r="B9" s="7" t="s">
        <v>16</v>
      </c>
      <c r="C9" s="8"/>
      <c r="D9" s="9"/>
      <c r="E9" s="29" t="s">
        <v>42</v>
      </c>
      <c r="F9" s="31"/>
      <c r="G9" s="31"/>
      <c r="H9" s="30"/>
      <c r="I9" s="38">
        <v>2553.9</v>
      </c>
      <c r="J9" s="39"/>
    </row>
    <row r="10" spans="2:14" ht="15.75" x14ac:dyDescent="0.25">
      <c r="B10" s="4" t="s">
        <v>26</v>
      </c>
      <c r="C10" s="5"/>
      <c r="D10" s="6"/>
      <c r="E10" s="29" t="s">
        <v>27</v>
      </c>
      <c r="F10" s="31"/>
      <c r="G10" s="31"/>
      <c r="H10" s="30"/>
      <c r="I10" s="38">
        <f>SUM(I12+I13+I14)</f>
        <v>275.3</v>
      </c>
      <c r="J10" s="39"/>
    </row>
    <row r="11" spans="2:14" ht="15.75" x14ac:dyDescent="0.25">
      <c r="B11" s="7" t="s">
        <v>55</v>
      </c>
      <c r="C11" s="8"/>
      <c r="D11" s="9"/>
      <c r="E11" s="29" t="s">
        <v>56</v>
      </c>
      <c r="F11" s="31"/>
      <c r="G11" s="31"/>
      <c r="H11" s="30"/>
      <c r="I11" s="38">
        <v>275.3</v>
      </c>
      <c r="J11" s="39"/>
    </row>
    <row r="12" spans="2:14" ht="130.5" customHeight="1" x14ac:dyDescent="0.25">
      <c r="B12" s="32" t="s">
        <v>6</v>
      </c>
      <c r="C12" s="33"/>
      <c r="D12" s="34"/>
      <c r="E12" s="35" t="s">
        <v>17</v>
      </c>
      <c r="F12" s="36"/>
      <c r="G12" s="36"/>
      <c r="H12" s="37"/>
      <c r="I12" s="13">
        <v>274.39999999999998</v>
      </c>
      <c r="J12" s="14"/>
    </row>
    <row r="13" spans="2:14" ht="175.5" customHeight="1" x14ac:dyDescent="0.25">
      <c r="B13" s="26" t="s">
        <v>7</v>
      </c>
      <c r="C13" s="27"/>
      <c r="D13" s="28"/>
      <c r="E13" s="22" t="s">
        <v>18</v>
      </c>
      <c r="F13" s="22"/>
      <c r="G13" s="22"/>
      <c r="H13" s="22"/>
      <c r="I13" s="13">
        <v>0.8</v>
      </c>
      <c r="J13" s="14"/>
    </row>
    <row r="14" spans="2:14" ht="80.25" customHeight="1" x14ac:dyDescent="0.25">
      <c r="B14" s="15" t="s">
        <v>8</v>
      </c>
      <c r="C14" s="16"/>
      <c r="D14" s="17"/>
      <c r="E14" s="22" t="s">
        <v>19</v>
      </c>
      <c r="F14" s="22"/>
      <c r="G14" s="22"/>
      <c r="H14" s="22"/>
      <c r="I14" s="13">
        <v>0.1</v>
      </c>
      <c r="J14" s="14"/>
    </row>
    <row r="15" spans="2:14" ht="18" customHeight="1" x14ac:dyDescent="0.25">
      <c r="B15" s="18" t="s">
        <v>60</v>
      </c>
      <c r="C15" s="19"/>
      <c r="D15" s="20"/>
      <c r="E15" s="10" t="s">
        <v>59</v>
      </c>
      <c r="F15" s="11"/>
      <c r="G15" s="11"/>
      <c r="H15" s="12"/>
      <c r="I15" s="13">
        <f>SUM(I17+I18)</f>
        <v>277.90000000000003</v>
      </c>
      <c r="J15" s="14"/>
    </row>
    <row r="16" spans="2:14" ht="18" customHeight="1" x14ac:dyDescent="0.25">
      <c r="B16" s="23" t="s">
        <v>57</v>
      </c>
      <c r="C16" s="24"/>
      <c r="D16" s="25"/>
      <c r="E16" s="10" t="s">
        <v>58</v>
      </c>
      <c r="F16" s="11"/>
      <c r="G16" s="11"/>
      <c r="H16" s="12"/>
      <c r="I16" s="13">
        <v>277.89999999999998</v>
      </c>
      <c r="J16" s="14"/>
    </row>
    <row r="17" spans="2:10" ht="23.25" customHeight="1" x14ac:dyDescent="0.25">
      <c r="B17" s="23" t="s">
        <v>57</v>
      </c>
      <c r="C17" s="24"/>
      <c r="D17" s="25"/>
      <c r="E17" s="22" t="s">
        <v>20</v>
      </c>
      <c r="F17" s="22"/>
      <c r="G17" s="22"/>
      <c r="H17" s="22"/>
      <c r="I17" s="13">
        <v>297.10000000000002</v>
      </c>
      <c r="J17" s="14"/>
    </row>
    <row r="18" spans="2:10" ht="50.25" customHeight="1" x14ac:dyDescent="0.25">
      <c r="B18" s="15" t="s">
        <v>9</v>
      </c>
      <c r="C18" s="16"/>
      <c r="D18" s="17"/>
      <c r="E18" s="22" t="s">
        <v>21</v>
      </c>
      <c r="F18" s="22"/>
      <c r="G18" s="22"/>
      <c r="H18" s="22"/>
      <c r="I18" s="13">
        <v>-19.2</v>
      </c>
      <c r="J18" s="14"/>
    </row>
    <row r="19" spans="2:10" ht="20.25" customHeight="1" x14ac:dyDescent="0.25">
      <c r="B19" s="18" t="s">
        <v>28</v>
      </c>
      <c r="C19" s="19"/>
      <c r="D19" s="20"/>
      <c r="E19" s="10" t="s">
        <v>29</v>
      </c>
      <c r="F19" s="11"/>
      <c r="G19" s="11"/>
      <c r="H19" s="12"/>
      <c r="I19" s="13">
        <f>SUM(I21+I23+I24)</f>
        <v>1344.8</v>
      </c>
      <c r="J19" s="14"/>
    </row>
    <row r="20" spans="2:10" ht="20.25" customHeight="1" x14ac:dyDescent="0.25">
      <c r="B20" s="7" t="s">
        <v>61</v>
      </c>
      <c r="C20" s="8"/>
      <c r="D20" s="9"/>
      <c r="E20" s="10" t="s">
        <v>62</v>
      </c>
      <c r="F20" s="11"/>
      <c r="G20" s="11"/>
      <c r="H20" s="12"/>
      <c r="I20" s="13">
        <v>33.6</v>
      </c>
      <c r="J20" s="14"/>
    </row>
    <row r="21" spans="2:10" ht="66.75" customHeight="1" x14ac:dyDescent="0.25">
      <c r="B21" s="21" t="s">
        <v>10</v>
      </c>
      <c r="C21" s="21"/>
      <c r="D21" s="21"/>
      <c r="E21" s="22" t="s">
        <v>22</v>
      </c>
      <c r="F21" s="22"/>
      <c r="G21" s="22"/>
      <c r="H21" s="22"/>
      <c r="I21" s="13">
        <v>33.6</v>
      </c>
      <c r="J21" s="14"/>
    </row>
    <row r="22" spans="2:10" ht="21" customHeight="1" x14ac:dyDescent="0.25">
      <c r="B22" s="15" t="s">
        <v>63</v>
      </c>
      <c r="C22" s="16"/>
      <c r="D22" s="17"/>
      <c r="E22" s="10" t="s">
        <v>64</v>
      </c>
      <c r="F22" s="11"/>
      <c r="G22" s="11"/>
      <c r="H22" s="12"/>
      <c r="I22" s="13">
        <v>1311.2</v>
      </c>
      <c r="J22" s="14"/>
    </row>
    <row r="23" spans="2:10" ht="113.25" customHeight="1" x14ac:dyDescent="0.25">
      <c r="B23" s="15" t="s">
        <v>11</v>
      </c>
      <c r="C23" s="16"/>
      <c r="D23" s="17"/>
      <c r="E23" s="22" t="s">
        <v>23</v>
      </c>
      <c r="F23" s="22"/>
      <c r="G23" s="22"/>
      <c r="H23" s="22"/>
      <c r="I23" s="13">
        <v>1308.2</v>
      </c>
      <c r="J23" s="14"/>
    </row>
    <row r="24" spans="2:10" ht="112.5" customHeight="1" x14ac:dyDescent="0.25">
      <c r="B24" s="15" t="s">
        <v>12</v>
      </c>
      <c r="C24" s="16"/>
      <c r="D24" s="17"/>
      <c r="E24" s="22" t="s">
        <v>24</v>
      </c>
      <c r="F24" s="22"/>
      <c r="G24" s="22"/>
      <c r="H24" s="22"/>
      <c r="I24" s="13">
        <v>3</v>
      </c>
      <c r="J24" s="14"/>
    </row>
    <row r="25" spans="2:10" ht="25.5" customHeight="1" x14ac:dyDescent="0.25">
      <c r="B25" s="18" t="s">
        <v>30</v>
      </c>
      <c r="C25" s="19"/>
      <c r="D25" s="20"/>
      <c r="E25" s="10" t="s">
        <v>31</v>
      </c>
      <c r="F25" s="11"/>
      <c r="G25" s="11"/>
      <c r="H25" s="12"/>
      <c r="I25" s="13">
        <f>SUM(I26)</f>
        <v>14.3</v>
      </c>
      <c r="J25" s="14"/>
    </row>
    <row r="26" spans="2:10" ht="111" customHeight="1" x14ac:dyDescent="0.25">
      <c r="B26" s="15" t="s">
        <v>32</v>
      </c>
      <c r="C26" s="16"/>
      <c r="D26" s="17"/>
      <c r="E26" s="10" t="s">
        <v>33</v>
      </c>
      <c r="F26" s="11"/>
      <c r="G26" s="11"/>
      <c r="H26" s="12"/>
      <c r="I26" s="13">
        <v>14.3</v>
      </c>
      <c r="J26" s="14"/>
    </row>
    <row r="27" spans="2:10" ht="78" customHeight="1" x14ac:dyDescent="0.25">
      <c r="B27" s="18" t="s">
        <v>34</v>
      </c>
      <c r="C27" s="19"/>
      <c r="D27" s="20"/>
      <c r="E27" s="10" t="s">
        <v>35</v>
      </c>
      <c r="F27" s="11"/>
      <c r="G27" s="11"/>
      <c r="H27" s="12"/>
      <c r="I27" s="13">
        <f>SUM(I29)</f>
        <v>26.9</v>
      </c>
      <c r="J27" s="14"/>
    </row>
    <row r="28" spans="2:10" ht="147.75" customHeight="1" x14ac:dyDescent="0.25">
      <c r="B28" s="56" t="s">
        <v>74</v>
      </c>
      <c r="C28" s="57"/>
      <c r="D28" s="58"/>
      <c r="E28" s="10" t="s">
        <v>75</v>
      </c>
      <c r="F28" s="11"/>
      <c r="G28" s="11"/>
      <c r="H28" s="12"/>
      <c r="I28" s="13">
        <v>26.9</v>
      </c>
      <c r="J28" s="14"/>
    </row>
    <row r="29" spans="2:10" ht="128.25" customHeight="1" x14ac:dyDescent="0.25">
      <c r="B29" s="50" t="s">
        <v>13</v>
      </c>
      <c r="C29" s="51"/>
      <c r="D29" s="52"/>
      <c r="E29" s="10" t="s">
        <v>25</v>
      </c>
      <c r="F29" s="11"/>
      <c r="G29" s="11"/>
      <c r="H29" s="12"/>
      <c r="I29" s="13">
        <v>26.9</v>
      </c>
      <c r="J29" s="14"/>
    </row>
    <row r="30" spans="2:10" ht="61.5" customHeight="1" x14ac:dyDescent="0.25">
      <c r="B30" s="18" t="s">
        <v>37</v>
      </c>
      <c r="C30" s="19"/>
      <c r="D30" s="20"/>
      <c r="E30" s="22" t="s">
        <v>36</v>
      </c>
      <c r="F30" s="22"/>
      <c r="G30" s="22"/>
      <c r="H30" s="22"/>
      <c r="I30" s="13">
        <v>570.1</v>
      </c>
      <c r="J30" s="14"/>
    </row>
    <row r="31" spans="2:10" ht="87.75" customHeight="1" x14ac:dyDescent="0.25">
      <c r="B31" s="53" t="s">
        <v>65</v>
      </c>
      <c r="C31" s="54"/>
      <c r="D31" s="55"/>
      <c r="E31" s="10" t="s">
        <v>66</v>
      </c>
      <c r="F31" s="11"/>
      <c r="G31" s="11"/>
      <c r="H31" s="12"/>
      <c r="I31" s="13">
        <v>570.1</v>
      </c>
      <c r="J31" s="14"/>
    </row>
    <row r="32" spans="2:10" ht="65.25" customHeight="1" x14ac:dyDescent="0.25">
      <c r="B32" s="15" t="s">
        <v>38</v>
      </c>
      <c r="C32" s="16"/>
      <c r="D32" s="17"/>
      <c r="E32" s="10" t="s">
        <v>39</v>
      </c>
      <c r="F32" s="11"/>
      <c r="G32" s="11"/>
      <c r="H32" s="12"/>
      <c r="I32" s="13">
        <v>570.1</v>
      </c>
      <c r="J32" s="14"/>
    </row>
    <row r="33" spans="2:10" ht="23.25" customHeight="1" x14ac:dyDescent="0.25">
      <c r="B33" s="18" t="s">
        <v>48</v>
      </c>
      <c r="C33" s="19"/>
      <c r="D33" s="20"/>
      <c r="E33" s="10" t="s">
        <v>49</v>
      </c>
      <c r="F33" s="11"/>
      <c r="G33" s="11"/>
      <c r="H33" s="12"/>
      <c r="I33" s="13">
        <f>SUM(I35)</f>
        <v>44.6</v>
      </c>
      <c r="J33" s="14"/>
    </row>
    <row r="34" spans="2:10" ht="23.25" customHeight="1" x14ac:dyDescent="0.25">
      <c r="B34" s="15" t="s">
        <v>48</v>
      </c>
      <c r="C34" s="16"/>
      <c r="D34" s="17"/>
      <c r="E34" s="10" t="s">
        <v>67</v>
      </c>
      <c r="F34" s="11"/>
      <c r="G34" s="11"/>
      <c r="H34" s="12"/>
      <c r="I34" s="13">
        <v>44.6</v>
      </c>
      <c r="J34" s="14"/>
    </row>
    <row r="35" spans="2:10" ht="34.5" customHeight="1" x14ac:dyDescent="0.25">
      <c r="B35" s="15" t="s">
        <v>50</v>
      </c>
      <c r="C35" s="16"/>
      <c r="D35" s="17"/>
      <c r="E35" s="10" t="s">
        <v>51</v>
      </c>
      <c r="F35" s="11"/>
      <c r="G35" s="11"/>
      <c r="H35" s="12"/>
      <c r="I35" s="13">
        <v>44.6</v>
      </c>
      <c r="J35" s="14"/>
    </row>
    <row r="36" spans="2:10" ht="20.25" customHeight="1" x14ac:dyDescent="0.25">
      <c r="B36" s="18" t="s">
        <v>40</v>
      </c>
      <c r="C36" s="19"/>
      <c r="D36" s="20"/>
      <c r="E36" s="10" t="s">
        <v>41</v>
      </c>
      <c r="F36" s="11"/>
      <c r="G36" s="11"/>
      <c r="H36" s="12"/>
      <c r="I36" s="13">
        <f>SUM(I40+I41+I43+I45)</f>
        <v>193.3</v>
      </c>
      <c r="J36" s="14"/>
    </row>
    <row r="37" spans="2:10" ht="54.75" customHeight="1" x14ac:dyDescent="0.25">
      <c r="B37" s="15" t="s">
        <v>68</v>
      </c>
      <c r="C37" s="16"/>
      <c r="D37" s="17"/>
      <c r="E37" s="10" t="s">
        <v>69</v>
      </c>
      <c r="F37" s="11"/>
      <c r="G37" s="11"/>
      <c r="H37" s="12"/>
      <c r="I37" s="13">
        <v>193.3</v>
      </c>
      <c r="J37" s="14"/>
    </row>
    <row r="38" spans="2:10" ht="50.25" customHeight="1" x14ac:dyDescent="0.25">
      <c r="B38" s="15" t="s">
        <v>76</v>
      </c>
      <c r="C38" s="16"/>
      <c r="D38" s="17"/>
      <c r="E38" s="10" t="s">
        <v>77</v>
      </c>
      <c r="F38" s="11"/>
      <c r="G38" s="11"/>
      <c r="H38" s="12"/>
      <c r="I38" s="13">
        <v>86.5</v>
      </c>
      <c r="J38" s="14"/>
    </row>
    <row r="39" spans="2:10" ht="50.25" customHeight="1" x14ac:dyDescent="0.25">
      <c r="B39" s="15" t="s">
        <v>78</v>
      </c>
      <c r="C39" s="16"/>
      <c r="D39" s="17"/>
      <c r="E39" s="10" t="s">
        <v>79</v>
      </c>
      <c r="F39" s="11"/>
      <c r="G39" s="11"/>
      <c r="H39" s="12"/>
      <c r="I39" s="13">
        <v>86.5</v>
      </c>
      <c r="J39" s="14"/>
    </row>
    <row r="40" spans="2:10" ht="49.5" customHeight="1" x14ac:dyDescent="0.25">
      <c r="B40" s="21" t="s">
        <v>43</v>
      </c>
      <c r="C40" s="21"/>
      <c r="D40" s="21"/>
      <c r="E40" s="22" t="s">
        <v>46</v>
      </c>
      <c r="F40" s="22"/>
      <c r="G40" s="22"/>
      <c r="H40" s="22"/>
      <c r="I40" s="13">
        <v>33.5</v>
      </c>
      <c r="J40" s="14"/>
    </row>
    <row r="41" spans="2:10" ht="49.5" customHeight="1" x14ac:dyDescent="0.25">
      <c r="B41" s="21" t="s">
        <v>14</v>
      </c>
      <c r="C41" s="21"/>
      <c r="D41" s="21"/>
      <c r="E41" s="22" t="s">
        <v>45</v>
      </c>
      <c r="F41" s="22"/>
      <c r="G41" s="22"/>
      <c r="H41" s="22"/>
      <c r="I41" s="13">
        <v>53</v>
      </c>
      <c r="J41" s="14"/>
    </row>
    <row r="42" spans="2:10" ht="49.5" customHeight="1" x14ac:dyDescent="0.25">
      <c r="B42" s="15" t="s">
        <v>70</v>
      </c>
      <c r="C42" s="16"/>
      <c r="D42" s="17"/>
      <c r="E42" s="10" t="s">
        <v>71</v>
      </c>
      <c r="F42" s="11"/>
      <c r="G42" s="11"/>
      <c r="H42" s="12"/>
      <c r="I42" s="13">
        <v>56.8</v>
      </c>
      <c r="J42" s="14"/>
    </row>
    <row r="43" spans="2:10" ht="64.5" customHeight="1" x14ac:dyDescent="0.25">
      <c r="B43" s="15" t="s">
        <v>15</v>
      </c>
      <c r="C43" s="16"/>
      <c r="D43" s="17"/>
      <c r="E43" s="22" t="s">
        <v>44</v>
      </c>
      <c r="F43" s="22"/>
      <c r="G43" s="22"/>
      <c r="H43" s="22"/>
      <c r="I43" s="13">
        <v>56.8</v>
      </c>
      <c r="J43" s="14"/>
    </row>
    <row r="44" spans="2:10" ht="19.5" customHeight="1" x14ac:dyDescent="0.25">
      <c r="B44" s="15" t="s">
        <v>72</v>
      </c>
      <c r="C44" s="16"/>
      <c r="D44" s="17"/>
      <c r="E44" s="10" t="s">
        <v>73</v>
      </c>
      <c r="F44" s="11"/>
      <c r="G44" s="11"/>
      <c r="H44" s="12"/>
      <c r="I44" s="13">
        <v>50</v>
      </c>
      <c r="J44" s="14"/>
    </row>
    <row r="45" spans="2:10" ht="38.25" customHeight="1" x14ac:dyDescent="0.25">
      <c r="B45" s="15" t="s">
        <v>52</v>
      </c>
      <c r="C45" s="16"/>
      <c r="D45" s="17"/>
      <c r="E45" s="10" t="s">
        <v>53</v>
      </c>
      <c r="F45" s="11"/>
      <c r="G45" s="11"/>
      <c r="H45" s="12"/>
      <c r="I45" s="13">
        <v>50</v>
      </c>
      <c r="J45" s="14"/>
    </row>
    <row r="46" spans="2:10" ht="15.75" x14ac:dyDescent="0.25">
      <c r="B46" s="40" t="s">
        <v>54</v>
      </c>
      <c r="C46" s="41"/>
      <c r="D46" s="42"/>
      <c r="E46" s="43"/>
      <c r="F46" s="44"/>
      <c r="G46" s="44"/>
      <c r="H46" s="45"/>
      <c r="I46" s="46">
        <v>2747.2</v>
      </c>
      <c r="J46" s="47"/>
    </row>
  </sheetData>
  <mergeCells count="118">
    <mergeCell ref="I32:J32"/>
    <mergeCell ref="B35:D35"/>
    <mergeCell ref="E35:H35"/>
    <mergeCell ref="I35:J35"/>
    <mergeCell ref="B36:D36"/>
    <mergeCell ref="E36:H36"/>
    <mergeCell ref="I36:J36"/>
    <mergeCell ref="B41:D41"/>
    <mergeCell ref="I27:J27"/>
    <mergeCell ref="B28:D28"/>
    <mergeCell ref="E28:H28"/>
    <mergeCell ref="I28:J28"/>
    <mergeCell ref="I29:J29"/>
    <mergeCell ref="E39:H39"/>
    <mergeCell ref="I39:J39"/>
    <mergeCell ref="B45:D45"/>
    <mergeCell ref="E45:H45"/>
    <mergeCell ref="I45:J45"/>
    <mergeCell ref="B30:D30"/>
    <mergeCell ref="E30:H30"/>
    <mergeCell ref="I30:J30"/>
    <mergeCell ref="B37:D37"/>
    <mergeCell ref="E37:H37"/>
    <mergeCell ref="I37:J37"/>
    <mergeCell ref="B42:D42"/>
    <mergeCell ref="E42:H42"/>
    <mergeCell ref="I42:J42"/>
    <mergeCell ref="B31:D31"/>
    <mergeCell ref="E31:H31"/>
    <mergeCell ref="I31:J31"/>
    <mergeCell ref="B34:D34"/>
    <mergeCell ref="E34:H34"/>
    <mergeCell ref="I34:J34"/>
    <mergeCell ref="B32:D32"/>
    <mergeCell ref="E32:H32"/>
    <mergeCell ref="E41:H41"/>
    <mergeCell ref="I41:J41"/>
    <mergeCell ref="I40:J40"/>
    <mergeCell ref="B39:D39"/>
    <mergeCell ref="B46:D46"/>
    <mergeCell ref="E46:H46"/>
    <mergeCell ref="I46:J46"/>
    <mergeCell ref="B44:D44"/>
    <mergeCell ref="E44:H44"/>
    <mergeCell ref="I44:J44"/>
    <mergeCell ref="D3:M3"/>
    <mergeCell ref="H2:L2"/>
    <mergeCell ref="B43:D43"/>
    <mergeCell ref="E43:H43"/>
    <mergeCell ref="I43:J43"/>
    <mergeCell ref="B9:D9"/>
    <mergeCell ref="E9:H9"/>
    <mergeCell ref="I9:J9"/>
    <mergeCell ref="B15:D15"/>
    <mergeCell ref="E15:H15"/>
    <mergeCell ref="I15:J15"/>
    <mergeCell ref="B33:D33"/>
    <mergeCell ref="E33:H33"/>
    <mergeCell ref="I33:J33"/>
    <mergeCell ref="B40:D40"/>
    <mergeCell ref="E40:H40"/>
    <mergeCell ref="B29:D29"/>
    <mergeCell ref="E29:H29"/>
    <mergeCell ref="B27:D27"/>
    <mergeCell ref="E27:H27"/>
    <mergeCell ref="B13:D13"/>
    <mergeCell ref="I8:J8"/>
    <mergeCell ref="E8:H8"/>
    <mergeCell ref="B8:D8"/>
    <mergeCell ref="B12:D12"/>
    <mergeCell ref="E12:H12"/>
    <mergeCell ref="I12:J12"/>
    <mergeCell ref="E13:H13"/>
    <mergeCell ref="I13:J13"/>
    <mergeCell ref="E10:H10"/>
    <mergeCell ref="I10:J10"/>
    <mergeCell ref="B11:D11"/>
    <mergeCell ref="E11:H11"/>
    <mergeCell ref="I11:J11"/>
    <mergeCell ref="I17:J17"/>
    <mergeCell ref="E18:H18"/>
    <mergeCell ref="I18:J18"/>
    <mergeCell ref="B14:D14"/>
    <mergeCell ref="E14:H14"/>
    <mergeCell ref="B17:D17"/>
    <mergeCell ref="E17:H17"/>
    <mergeCell ref="B18:D18"/>
    <mergeCell ref="I14:J14"/>
    <mergeCell ref="B16:D16"/>
    <mergeCell ref="E16:H16"/>
    <mergeCell ref="I16:J16"/>
    <mergeCell ref="B19:D19"/>
    <mergeCell ref="E19:H19"/>
    <mergeCell ref="I19:J19"/>
    <mergeCell ref="B20:D20"/>
    <mergeCell ref="E20:H20"/>
    <mergeCell ref="I20:J20"/>
    <mergeCell ref="B22:D22"/>
    <mergeCell ref="E22:H22"/>
    <mergeCell ref="I22:J22"/>
    <mergeCell ref="B38:D38"/>
    <mergeCell ref="E38:H38"/>
    <mergeCell ref="I38:J38"/>
    <mergeCell ref="B25:D25"/>
    <mergeCell ref="E25:H25"/>
    <mergeCell ref="I25:J25"/>
    <mergeCell ref="B21:D21"/>
    <mergeCell ref="E21:H21"/>
    <mergeCell ref="I21:J21"/>
    <mergeCell ref="B23:D23"/>
    <mergeCell ref="E23:H23"/>
    <mergeCell ref="I23:J23"/>
    <mergeCell ref="B24:D24"/>
    <mergeCell ref="E24:H24"/>
    <mergeCell ref="I24:J24"/>
    <mergeCell ref="B26:D26"/>
    <mergeCell ref="E26:H26"/>
    <mergeCell ref="I26:J2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111</cp:lastModifiedBy>
  <cp:lastPrinted>2013-05-21T08:23:41Z</cp:lastPrinted>
  <dcterms:created xsi:type="dcterms:W3CDTF">2013-05-20T13:22:39Z</dcterms:created>
  <dcterms:modified xsi:type="dcterms:W3CDTF">2014-07-07T09:53:02Z</dcterms:modified>
</cp:coreProperties>
</file>