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255" windowHeight="816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I28" i="1"/>
  <c r="I22"/>
  <c r="I10"/>
  <c r="I9" l="1"/>
  <c r="I55" s="1"/>
</calcChain>
</file>

<file path=xl/sharedStrings.xml><?xml version="1.0" encoding="utf-8"?>
<sst xmlns="http://schemas.openxmlformats.org/spreadsheetml/2006/main" count="101" uniqueCount="87">
  <si>
    <t>по кодам классификации доходов бюджета</t>
  </si>
  <si>
    <t>Наименование доходов</t>
  </si>
  <si>
    <t>Код бюджетной классификации</t>
  </si>
  <si>
    <t>Сумма</t>
  </si>
  <si>
    <t>(тыс.рублей)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</si>
  <si>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</si>
  <si>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</si>
  <si>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</si>
  <si>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Налоговые и неналоговые доходы</t>
  </si>
  <si>
    <t>Налоги насовокупный доход</t>
  </si>
  <si>
    <t>Налоги на прибыль</t>
  </si>
  <si>
    <t>Налоги на имущество</t>
  </si>
  <si>
    <t>Безвозмездные поступления</t>
  </si>
  <si>
    <t xml:space="preserve">Налог на доходы физических лиц </t>
  </si>
  <si>
    <t>Единый сельскохозяйственный налог</t>
  </si>
  <si>
    <t>Налог на имущество физических лиц</t>
  </si>
  <si>
    <t>Земельный налог</t>
  </si>
  <si>
    <t>Безвозмездные поступления от других бюджетов бюджетной системы Российской Федерации</t>
  </si>
  <si>
    <t xml:space="preserve">Всего </t>
  </si>
  <si>
    <t>Приложение 2</t>
  </si>
  <si>
    <t xml:space="preserve"> 1 00 00000 00 0000 000</t>
  </si>
  <si>
    <t xml:space="preserve"> 1 01 00000 00 0000 000</t>
  </si>
  <si>
    <t xml:space="preserve"> 1 01 02000 00 0000 110</t>
  </si>
  <si>
    <t xml:space="preserve"> 1 01 02020 01 0000 110</t>
  </si>
  <si>
    <t xml:space="preserve"> 1 01 02030 01 0000 110</t>
  </si>
  <si>
    <t xml:space="preserve"> 1 05 03000 00 0000 110</t>
  </si>
  <si>
    <t xml:space="preserve"> 1 05 03010 01 0000 110</t>
  </si>
  <si>
    <t xml:space="preserve"> 1 06 00000 00 0000 000</t>
  </si>
  <si>
    <t xml:space="preserve"> 1 06 01000 00 0000  110</t>
  </si>
  <si>
    <t xml:space="preserve"> 1 06 01030 10 0000 110</t>
  </si>
  <si>
    <t xml:space="preserve"> 1 06 06000 00 0000 110</t>
  </si>
  <si>
    <t xml:space="preserve"> 2 00 00000 00 0000 000</t>
  </si>
  <si>
    <t xml:space="preserve"> 2 02 00000 00  0000 000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</si>
  <si>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</si>
  <si>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Земельный налог, взимаемый по ставкам, установленным в соответствии с подпунктом 1 пункта 1 статьи 394 Налогового кодекса Российской Федерации и применяемым к объектам налогообложения, расположенным в границах сельских поселений</t>
  </si>
  <si>
    <t>Земельный налог, взимаемый по ставкам, установленным в соответствии с подпунктом 2 пункта 1 статьи 394 Налогового кодекса Российской Федерации и применяемым к объектам налогообложения, расположенным в границах сельских поселений</t>
  </si>
  <si>
    <t>Дотации бюджетам сельских поселений на выравнивание бюджетной обеспеченности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</si>
  <si>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</si>
  <si>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1 01 02010 01 0000 110</t>
  </si>
  <si>
    <t xml:space="preserve"> 1 06 06033 10 0000 110</t>
  </si>
  <si>
    <t xml:space="preserve"> 1 06 06043 10 0000 110</t>
  </si>
  <si>
    <t>Сумма платежа</t>
  </si>
  <si>
    <t>Пени и проценты</t>
  </si>
  <si>
    <t>Суммы денежных взысканий (штрафов)</t>
  </si>
  <si>
    <t xml:space="preserve"> 1 06 06043 10 1000 110</t>
  </si>
  <si>
    <t xml:space="preserve"> 1 06 06043 10 2100 110</t>
  </si>
  <si>
    <t xml:space="preserve"> 1 06 06033 10 1000 110</t>
  </si>
  <si>
    <t xml:space="preserve"> 1 06 06033 10 2100 110</t>
  </si>
  <si>
    <t xml:space="preserve"> 1 06 01030 10 1000 110</t>
  </si>
  <si>
    <t xml:space="preserve"> 1 06 01030 10 2100 110</t>
  </si>
  <si>
    <t xml:space="preserve"> 1 05 03010 01 1000 110</t>
  </si>
  <si>
    <t xml:space="preserve"> 1 05 03010 01 2100 110</t>
  </si>
  <si>
    <t xml:space="preserve"> 1 01 02020 01 1000 110</t>
  </si>
  <si>
    <t>1 01 02010 01 1000 110</t>
  </si>
  <si>
    <t>1 05 00000 00 0000 000</t>
  </si>
  <si>
    <t xml:space="preserve"> 1 01 02030 01 1000 110</t>
  </si>
  <si>
    <t xml:space="preserve"> 1 01 02030 01 3000 110</t>
  </si>
  <si>
    <t>1 01 02010 01 2100 110</t>
  </si>
  <si>
    <t>1 01 02010 01 3000 110</t>
  </si>
  <si>
    <t>Дотация бюджетам бюджетной системы Российской Федерации</t>
  </si>
  <si>
    <t>Дотация на выравнивание бюджетной обеспеченности</t>
  </si>
  <si>
    <t>Дотации бюджетам сельских поселений на выравнивание бюджетной обеспеченности за счет средств областного бюджета</t>
  </si>
  <si>
    <t xml:space="preserve">Субвенции бюджетам бюджетной системы Российской Федерации </t>
  </si>
  <si>
    <t>Иные межбюджетные трансферты</t>
  </si>
  <si>
    <t>Межбюджетные трансферты,передаваемые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</si>
  <si>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сельских поселений из бюджета муниципального района на осуществление передаваемых полномочий по решению вопросов местного значения района в части дорожной деятельности в отношении автомобильных дорог местного значения в границах населенных пунктов поселения, в соответствии с заключенным соглашением</t>
  </si>
  <si>
    <t xml:space="preserve"> 2 02 10000 00 0000 151</t>
  </si>
  <si>
    <t xml:space="preserve"> 2 02 15001 00  0000 151</t>
  </si>
  <si>
    <t xml:space="preserve"> 2 02 15001 10 0000 151</t>
  </si>
  <si>
    <t xml:space="preserve"> 2 02 15001 10 0001 151</t>
  </si>
  <si>
    <t xml:space="preserve"> 2 02 30000 00 0000 151</t>
  </si>
  <si>
    <t xml:space="preserve"> 2 02 35000 00 0000 151</t>
  </si>
  <si>
    <t xml:space="preserve"> 2 02 35118 10 0000 151</t>
  </si>
  <si>
    <t xml:space="preserve"> 2 02 40000 00 0000 151</t>
  </si>
  <si>
    <t xml:space="preserve"> 2 02 40014 00 0000 151</t>
  </si>
  <si>
    <t xml:space="preserve"> 2 02 40014 10 0001 151</t>
  </si>
  <si>
    <t xml:space="preserve">Доходы Администрации Коленовского муниципального образования за 2017 год  </t>
  </si>
  <si>
    <t>единый сельскохозяйственный налог,взимаемый с налогоплательщиков,выбравших в качестве объекта налогообложения доходы,уменьшенные на величину расходов</t>
  </si>
  <si>
    <t>Доходы от оказания платных услуг(работ)и компенсации затрат государства</t>
  </si>
  <si>
    <t>Доходы от компенсации затрат государства</t>
  </si>
  <si>
    <t>Прочие доходы от компенсации затратбюджетов сельских поселений</t>
  </si>
  <si>
    <t xml:space="preserve"> 1 13 00000 00 0000 000</t>
  </si>
  <si>
    <t xml:space="preserve"> 1 13 02000 00 0000 130</t>
  </si>
  <si>
    <t xml:space="preserve"> 1 13 02995 10 0000 130</t>
  </si>
  <si>
    <t xml:space="preserve"> 1 05 03010 01 3000 110</t>
  </si>
  <si>
    <t xml:space="preserve"> 1 01 02020 01 2100 110</t>
  </si>
  <si>
    <t>к решению Совета депутатов Коленовского муниципального образования №165 от 11.05.2018г.</t>
  </si>
</sst>
</file>

<file path=xl/styles.xml><?xml version="1.0" encoding="utf-8"?>
<styleSheet xmlns="http://schemas.openxmlformats.org/spreadsheetml/2006/main">
  <numFmts count="1">
    <numFmt numFmtId="164" formatCode=";;"/>
  </numFmts>
  <fonts count="2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58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8" fillId="0" borderId="0" xfId="0" applyFont="1" applyAlignment="1"/>
    <xf numFmtId="49" fontId="22" fillId="0" borderId="11" xfId="0" applyNumberFormat="1" applyFont="1" applyFill="1" applyBorder="1" applyAlignment="1" applyProtection="1">
      <alignment horizontal="center" vertical="top"/>
    </xf>
    <xf numFmtId="49" fontId="22" fillId="0" borderId="13" xfId="0" applyNumberFormat="1" applyFont="1" applyFill="1" applyBorder="1" applyAlignment="1" applyProtection="1">
      <alignment horizontal="center" vertical="top"/>
    </xf>
    <xf numFmtId="49" fontId="22" fillId="0" borderId="12" xfId="0" applyNumberFormat="1" applyFont="1" applyFill="1" applyBorder="1" applyAlignment="1" applyProtection="1">
      <alignment horizontal="center" vertical="top"/>
    </xf>
    <xf numFmtId="2" fontId="18" fillId="0" borderId="11" xfId="0" applyNumberFormat="1" applyFont="1" applyBorder="1" applyAlignment="1">
      <alignment horizontal="center" vertical="top"/>
    </xf>
    <xf numFmtId="2" fontId="18" fillId="0" borderId="12" xfId="0" applyNumberFormat="1" applyFont="1" applyBorder="1" applyAlignment="1">
      <alignment horizontal="center" vertical="top"/>
    </xf>
    <xf numFmtId="49" fontId="22" fillId="0" borderId="11" xfId="0" applyNumberFormat="1" applyFont="1" applyFill="1" applyBorder="1" applyAlignment="1" applyProtection="1">
      <alignment horizontal="left" vertical="top" wrapText="1"/>
    </xf>
    <xf numFmtId="49" fontId="22" fillId="0" borderId="13" xfId="0" applyNumberFormat="1" applyFont="1" applyFill="1" applyBorder="1" applyAlignment="1" applyProtection="1">
      <alignment horizontal="left" vertical="top" wrapText="1"/>
    </xf>
    <xf numFmtId="49" fontId="22" fillId="0" borderId="12" xfId="0" applyNumberFormat="1" applyFont="1" applyFill="1" applyBorder="1" applyAlignment="1" applyProtection="1">
      <alignment horizontal="left" vertical="top" wrapText="1"/>
    </xf>
    <xf numFmtId="49" fontId="22" fillId="0" borderId="11" xfId="0" applyNumberFormat="1" applyFont="1" applyFill="1" applyBorder="1" applyAlignment="1" applyProtection="1">
      <alignment horizontal="left" wrapText="1"/>
    </xf>
    <xf numFmtId="49" fontId="22" fillId="0" borderId="13" xfId="0" applyNumberFormat="1" applyFont="1" applyFill="1" applyBorder="1" applyAlignment="1" applyProtection="1">
      <alignment horizontal="left" wrapText="1"/>
    </xf>
    <xf numFmtId="49" fontId="22" fillId="0" borderId="12" xfId="0" applyNumberFormat="1" applyFont="1" applyFill="1" applyBorder="1" applyAlignment="1" applyProtection="1">
      <alignment horizontal="left" wrapText="1"/>
    </xf>
    <xf numFmtId="49" fontId="22" fillId="0" borderId="10" xfId="0" applyNumberFormat="1" applyFont="1" applyFill="1" applyBorder="1" applyAlignment="1" applyProtection="1">
      <alignment horizontal="center" vertical="top"/>
    </xf>
    <xf numFmtId="49" fontId="24" fillId="0" borderId="11" xfId="0" applyNumberFormat="1" applyFont="1" applyFill="1" applyBorder="1" applyAlignment="1" applyProtection="1">
      <alignment horizontal="left" vertical="top" wrapText="1"/>
    </xf>
    <xf numFmtId="49" fontId="24" fillId="0" borderId="13" xfId="0" applyNumberFormat="1" applyFont="1" applyFill="1" applyBorder="1" applyAlignment="1" applyProtection="1">
      <alignment horizontal="left" vertical="top" wrapText="1"/>
    </xf>
    <xf numFmtId="49" fontId="24" fillId="0" borderId="12" xfId="0" applyNumberFormat="1" applyFont="1" applyFill="1" applyBorder="1" applyAlignment="1" applyProtection="1">
      <alignment horizontal="left" vertical="top" wrapText="1"/>
    </xf>
    <xf numFmtId="164" fontId="22" fillId="0" borderId="11" xfId="0" applyNumberFormat="1" applyFont="1" applyFill="1" applyBorder="1" applyAlignment="1" applyProtection="1">
      <alignment horizontal="left" vertical="top" wrapText="1"/>
    </xf>
    <xf numFmtId="164" fontId="22" fillId="0" borderId="13" xfId="0" applyNumberFormat="1" applyFont="1" applyFill="1" applyBorder="1" applyAlignment="1" applyProtection="1">
      <alignment horizontal="left" vertical="top" wrapText="1"/>
    </xf>
    <xf numFmtId="164" fontId="22" fillId="0" borderId="12" xfId="0" applyNumberFormat="1" applyFont="1" applyFill="1" applyBorder="1" applyAlignment="1" applyProtection="1">
      <alignment horizontal="left" vertical="top" wrapText="1"/>
    </xf>
    <xf numFmtId="49" fontId="18" fillId="0" borderId="11" xfId="0" applyNumberFormat="1" applyFont="1" applyBorder="1" applyAlignment="1">
      <alignment horizontal="left" vertical="top"/>
    </xf>
    <xf numFmtId="49" fontId="18" fillId="0" borderId="13" xfId="0" applyNumberFormat="1" applyFont="1" applyBorder="1" applyAlignment="1">
      <alignment horizontal="left" vertical="top"/>
    </xf>
    <xf numFmtId="49" fontId="18" fillId="0" borderId="12" xfId="0" applyNumberFormat="1" applyFont="1" applyBorder="1" applyAlignment="1">
      <alignment horizontal="left" vertical="top"/>
    </xf>
    <xf numFmtId="49" fontId="22" fillId="0" borderId="10" xfId="0" applyNumberFormat="1" applyFont="1" applyFill="1" applyBorder="1" applyAlignment="1" applyProtection="1">
      <alignment horizontal="left" vertical="top" wrapText="1"/>
    </xf>
    <xf numFmtId="0" fontId="22" fillId="0" borderId="11" xfId="0" applyNumberFormat="1" applyFont="1" applyFill="1" applyBorder="1" applyAlignment="1" applyProtection="1">
      <alignment horizontal="left" vertical="top" wrapText="1"/>
    </xf>
    <xf numFmtId="0" fontId="22" fillId="0" borderId="13" xfId="0" applyNumberFormat="1" applyFont="1" applyFill="1" applyBorder="1" applyAlignment="1" applyProtection="1">
      <alignment horizontal="left" vertical="top" wrapText="1"/>
    </xf>
    <xf numFmtId="0" fontId="22" fillId="0" borderId="12" xfId="0" applyNumberFormat="1" applyFont="1" applyFill="1" applyBorder="1" applyAlignment="1" applyProtection="1">
      <alignment horizontal="left" vertical="top" wrapText="1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2" fontId="18" fillId="0" borderId="11" xfId="0" applyNumberFormat="1" applyFont="1" applyBorder="1" applyAlignment="1">
      <alignment horizontal="center"/>
    </xf>
    <xf numFmtId="2" fontId="18" fillId="0" borderId="12" xfId="0" applyNumberFormat="1" applyFont="1" applyBorder="1" applyAlignment="1">
      <alignment horizontal="center"/>
    </xf>
    <xf numFmtId="49" fontId="18" fillId="0" borderId="11" xfId="0" applyNumberFormat="1" applyFont="1" applyBorder="1" applyAlignment="1">
      <alignment horizontal="left"/>
    </xf>
    <xf numFmtId="49" fontId="18" fillId="0" borderId="13" xfId="0" applyNumberFormat="1" applyFont="1" applyBorder="1" applyAlignment="1">
      <alignment horizontal="left"/>
    </xf>
    <xf numFmtId="49" fontId="18" fillId="0" borderId="12" xfId="0" applyNumberFormat="1" applyFont="1" applyBorder="1" applyAlignment="1">
      <alignment horizontal="left"/>
    </xf>
    <xf numFmtId="49" fontId="18" fillId="0" borderId="11" xfId="0" applyNumberFormat="1" applyFont="1" applyBorder="1" applyAlignment="1">
      <alignment horizontal="center"/>
    </xf>
    <xf numFmtId="49" fontId="18" fillId="0" borderId="13" xfId="0" applyNumberFormat="1" applyFont="1" applyBorder="1" applyAlignment="1">
      <alignment horizontal="center"/>
    </xf>
    <xf numFmtId="49" fontId="18" fillId="0" borderId="12" xfId="0" applyNumberFormat="1" applyFont="1" applyBorder="1" applyAlignment="1">
      <alignment horizontal="center"/>
    </xf>
    <xf numFmtId="49" fontId="22" fillId="0" borderId="11" xfId="43" applyNumberFormat="1" applyFont="1" applyFill="1" applyBorder="1" applyAlignment="1" applyProtection="1">
      <alignment horizontal="left" vertical="top" wrapText="1"/>
    </xf>
    <xf numFmtId="49" fontId="22" fillId="0" borderId="13" xfId="43" applyNumberFormat="1" applyFont="1" applyFill="1" applyBorder="1" applyAlignment="1" applyProtection="1">
      <alignment horizontal="left" vertical="top" wrapText="1"/>
    </xf>
    <xf numFmtId="49" fontId="22" fillId="0" borderId="12" xfId="43" applyNumberFormat="1" applyFont="1" applyFill="1" applyBorder="1" applyAlignment="1" applyProtection="1">
      <alignment horizontal="left" vertical="top" wrapText="1"/>
    </xf>
    <xf numFmtId="49" fontId="22" fillId="0" borderId="15" xfId="47" applyNumberFormat="1" applyFont="1" applyFill="1" applyBorder="1" applyAlignment="1" applyProtection="1">
      <alignment horizontal="center" vertical="top"/>
    </xf>
    <xf numFmtId="49" fontId="22" fillId="0" borderId="14" xfId="47" applyNumberFormat="1" applyFont="1" applyFill="1" applyBorder="1" applyAlignment="1" applyProtection="1">
      <alignment horizontal="center" vertical="top"/>
    </xf>
    <xf numFmtId="49" fontId="22" fillId="0" borderId="16" xfId="47" applyNumberFormat="1" applyFont="1" applyFill="1" applyBorder="1" applyAlignment="1" applyProtection="1">
      <alignment horizontal="center" vertical="top"/>
    </xf>
    <xf numFmtId="164" fontId="22" fillId="0" borderId="11" xfId="46" applyNumberFormat="1" applyFont="1" applyFill="1" applyBorder="1" applyAlignment="1" applyProtection="1">
      <alignment horizontal="left" vertical="top" wrapText="1"/>
    </xf>
    <xf numFmtId="164" fontId="22" fillId="0" borderId="13" xfId="46" applyNumberFormat="1" applyFont="1" applyFill="1" applyBorder="1" applyAlignment="1" applyProtection="1">
      <alignment horizontal="left" vertical="top" wrapText="1"/>
    </xf>
    <xf numFmtId="164" fontId="22" fillId="0" borderId="12" xfId="46" applyNumberFormat="1" applyFont="1" applyFill="1" applyBorder="1" applyAlignment="1" applyProtection="1">
      <alignment horizontal="left" vertical="top" wrapText="1"/>
    </xf>
    <xf numFmtId="0" fontId="18" fillId="0" borderId="0" xfId="0" applyFont="1" applyAlignment="1">
      <alignment horizontal="right"/>
    </xf>
    <xf numFmtId="0" fontId="18" fillId="0" borderId="0" xfId="0" applyFont="1" applyAlignment="1">
      <alignment horizontal="left"/>
    </xf>
    <xf numFmtId="0" fontId="23" fillId="0" borderId="11" xfId="0" applyFont="1" applyBorder="1" applyAlignment="1">
      <alignment horizontal="left"/>
    </xf>
    <xf numFmtId="0" fontId="23" fillId="0" borderId="13" xfId="0" applyFont="1" applyBorder="1" applyAlignment="1">
      <alignment horizontal="left"/>
    </xf>
    <xf numFmtId="0" fontId="23" fillId="0" borderId="12" xfId="0" applyFont="1" applyBorder="1" applyAlignment="1">
      <alignment horizontal="left"/>
    </xf>
  </cellXfs>
  <cellStyles count="48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2"/>
    <cellStyle name="Обычный 3" xfId="44"/>
    <cellStyle name="Обычный 4" xfId="43"/>
    <cellStyle name="Обычный 5" xfId="45"/>
    <cellStyle name="Обычный 6" xfId="46"/>
    <cellStyle name="Обычный 7" xfId="47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55"/>
  <sheetViews>
    <sheetView tabSelected="1" workbookViewId="0">
      <selection activeCell="I12" sqref="I12:J12"/>
    </sheetView>
  </sheetViews>
  <sheetFormatPr defaultRowHeight="15"/>
  <cols>
    <col min="2" max="2" width="9.140625" customWidth="1"/>
    <col min="4" max="4" width="22.7109375" customWidth="1"/>
    <col min="10" max="10" width="12" customWidth="1"/>
    <col min="11" max="12" width="9.140625" customWidth="1"/>
    <col min="13" max="13" width="16.42578125" customWidth="1"/>
  </cols>
  <sheetData>
    <row r="2" spans="2:14" ht="15.75">
      <c r="E2" s="1"/>
      <c r="H2" s="54" t="s">
        <v>19</v>
      </c>
      <c r="I2" s="54"/>
      <c r="J2" s="4"/>
      <c r="K2" s="4"/>
      <c r="L2" s="4"/>
    </row>
    <row r="3" spans="2:14" ht="15.75">
      <c r="C3" s="53" t="s">
        <v>86</v>
      </c>
      <c r="D3" s="53"/>
      <c r="E3" s="53"/>
      <c r="F3" s="53"/>
      <c r="G3" s="53"/>
      <c r="H3" s="53"/>
      <c r="I3" s="53"/>
      <c r="J3" s="53"/>
      <c r="K3" s="4"/>
      <c r="L3" s="4"/>
      <c r="M3" s="4"/>
    </row>
    <row r="5" spans="2:14" ht="15.75">
      <c r="B5" s="2" t="s">
        <v>76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14" ht="15.75">
      <c r="D6" s="2" t="s">
        <v>0</v>
      </c>
      <c r="E6" s="2"/>
      <c r="F6" s="2"/>
      <c r="G6" s="2"/>
      <c r="H6" s="2"/>
    </row>
    <row r="7" spans="2:14">
      <c r="J7" t="s">
        <v>4</v>
      </c>
    </row>
    <row r="8" spans="2:14" ht="15.75">
      <c r="B8" s="33" t="s">
        <v>1</v>
      </c>
      <c r="C8" s="34"/>
      <c r="D8" s="35"/>
      <c r="E8" s="33" t="s">
        <v>2</v>
      </c>
      <c r="F8" s="34"/>
      <c r="G8" s="34"/>
      <c r="H8" s="35"/>
      <c r="I8" s="33" t="s">
        <v>3</v>
      </c>
      <c r="J8" s="35"/>
    </row>
    <row r="9" spans="2:14" ht="18.75">
      <c r="B9" s="30" t="s">
        <v>8</v>
      </c>
      <c r="C9" s="31"/>
      <c r="D9" s="32"/>
      <c r="E9" s="33" t="s">
        <v>20</v>
      </c>
      <c r="F9" s="34"/>
      <c r="G9" s="34"/>
      <c r="H9" s="35"/>
      <c r="I9" s="36">
        <f>SUM(I10+I22+I28+I40)</f>
        <v>2201.6999999999998</v>
      </c>
      <c r="J9" s="37"/>
    </row>
    <row r="10" spans="2:14" ht="18.75">
      <c r="B10" s="55" t="s">
        <v>10</v>
      </c>
      <c r="C10" s="56"/>
      <c r="D10" s="57"/>
      <c r="E10" s="33" t="s">
        <v>21</v>
      </c>
      <c r="F10" s="34"/>
      <c r="G10" s="34"/>
      <c r="H10" s="35"/>
      <c r="I10" s="36">
        <f>SUM(I12+I16+I19)</f>
        <v>42.300000000000004</v>
      </c>
      <c r="J10" s="37"/>
    </row>
    <row r="11" spans="2:14" ht="15.75">
      <c r="B11" s="38" t="s">
        <v>13</v>
      </c>
      <c r="C11" s="39"/>
      <c r="D11" s="40"/>
      <c r="E11" s="41" t="s">
        <v>22</v>
      </c>
      <c r="F11" s="42"/>
      <c r="G11" s="42"/>
      <c r="H11" s="43"/>
      <c r="I11" s="36">
        <v>42.3</v>
      </c>
      <c r="J11" s="37"/>
    </row>
    <row r="12" spans="2:14" ht="129" customHeight="1">
      <c r="B12" s="44" t="s">
        <v>5</v>
      </c>
      <c r="C12" s="45"/>
      <c r="D12" s="46"/>
      <c r="E12" s="47" t="s">
        <v>38</v>
      </c>
      <c r="F12" s="48"/>
      <c r="G12" s="48"/>
      <c r="H12" s="49"/>
      <c r="I12" s="8">
        <v>42.2</v>
      </c>
      <c r="J12" s="9"/>
    </row>
    <row r="13" spans="2:14" ht="21" customHeight="1">
      <c r="B13" s="10" t="s">
        <v>41</v>
      </c>
      <c r="C13" s="11"/>
      <c r="D13" s="12"/>
      <c r="E13" s="47" t="s">
        <v>53</v>
      </c>
      <c r="F13" s="48"/>
      <c r="G13" s="48"/>
      <c r="H13" s="49"/>
      <c r="I13" s="8">
        <v>42</v>
      </c>
      <c r="J13" s="9"/>
    </row>
    <row r="14" spans="2:14" ht="21" customHeight="1">
      <c r="B14" s="10" t="s">
        <v>42</v>
      </c>
      <c r="C14" s="11"/>
      <c r="D14" s="12"/>
      <c r="E14" s="47" t="s">
        <v>57</v>
      </c>
      <c r="F14" s="48"/>
      <c r="G14" s="48"/>
      <c r="H14" s="49"/>
      <c r="I14" s="8"/>
      <c r="J14" s="9"/>
    </row>
    <row r="15" spans="2:14" ht="21" customHeight="1">
      <c r="B15" s="10" t="s">
        <v>43</v>
      </c>
      <c r="C15" s="11"/>
      <c r="D15" s="12"/>
      <c r="E15" s="47" t="s">
        <v>58</v>
      </c>
      <c r="F15" s="48"/>
      <c r="G15" s="48"/>
      <c r="H15" s="49"/>
      <c r="I15" s="8">
        <v>0.2</v>
      </c>
      <c r="J15" s="9"/>
    </row>
    <row r="16" spans="2:14" ht="174.75" customHeight="1">
      <c r="B16" s="50" t="s">
        <v>6</v>
      </c>
      <c r="C16" s="51"/>
      <c r="D16" s="52"/>
      <c r="E16" s="16" t="s">
        <v>23</v>
      </c>
      <c r="F16" s="16"/>
      <c r="G16" s="16"/>
      <c r="H16" s="16"/>
      <c r="I16" s="8"/>
      <c r="J16" s="9"/>
    </row>
    <row r="17" spans="2:10" ht="22.5" customHeight="1">
      <c r="B17" s="10" t="s">
        <v>41</v>
      </c>
      <c r="C17" s="11"/>
      <c r="D17" s="12"/>
      <c r="E17" s="16" t="s">
        <v>52</v>
      </c>
      <c r="F17" s="16"/>
      <c r="G17" s="16"/>
      <c r="H17" s="16"/>
      <c r="I17" s="8"/>
      <c r="J17" s="9"/>
    </row>
    <row r="18" spans="2:10" ht="22.5" customHeight="1">
      <c r="B18" s="10" t="s">
        <v>42</v>
      </c>
      <c r="C18" s="11"/>
      <c r="D18" s="12"/>
      <c r="E18" s="16" t="s">
        <v>85</v>
      </c>
      <c r="F18" s="16"/>
      <c r="G18" s="16"/>
      <c r="H18" s="16"/>
      <c r="I18" s="8"/>
      <c r="J18" s="9"/>
    </row>
    <row r="19" spans="2:10" ht="78.75" customHeight="1">
      <c r="B19" s="10" t="s">
        <v>7</v>
      </c>
      <c r="C19" s="11"/>
      <c r="D19" s="12"/>
      <c r="E19" s="16" t="s">
        <v>24</v>
      </c>
      <c r="F19" s="16"/>
      <c r="G19" s="16"/>
      <c r="H19" s="16"/>
      <c r="I19" s="8">
        <v>0.1</v>
      </c>
      <c r="J19" s="9"/>
    </row>
    <row r="20" spans="2:10" ht="19.5" customHeight="1">
      <c r="B20" s="10" t="s">
        <v>41</v>
      </c>
      <c r="C20" s="11"/>
      <c r="D20" s="12"/>
      <c r="E20" s="16" t="s">
        <v>55</v>
      </c>
      <c r="F20" s="16"/>
      <c r="G20" s="16"/>
      <c r="H20" s="16"/>
      <c r="I20" s="8"/>
      <c r="J20" s="9"/>
    </row>
    <row r="21" spans="2:10" ht="18.75" customHeight="1">
      <c r="B21" s="10" t="s">
        <v>43</v>
      </c>
      <c r="C21" s="11"/>
      <c r="D21" s="12"/>
      <c r="E21" s="16" t="s">
        <v>56</v>
      </c>
      <c r="F21" s="16"/>
      <c r="G21" s="16"/>
      <c r="H21" s="16"/>
      <c r="I21" s="8">
        <v>0.1</v>
      </c>
      <c r="J21" s="9"/>
    </row>
    <row r="22" spans="2:10" ht="18.75">
      <c r="B22" s="17" t="s">
        <v>9</v>
      </c>
      <c r="C22" s="18"/>
      <c r="D22" s="19"/>
      <c r="E22" s="5" t="s">
        <v>54</v>
      </c>
      <c r="F22" s="6"/>
      <c r="G22" s="6"/>
      <c r="H22" s="7"/>
      <c r="I22" s="8">
        <f>SUM(I24)</f>
        <v>243.8</v>
      </c>
      <c r="J22" s="9"/>
    </row>
    <row r="23" spans="2:10" ht="15.75">
      <c r="B23" s="13" t="s">
        <v>14</v>
      </c>
      <c r="C23" s="14"/>
      <c r="D23" s="15"/>
      <c r="E23" s="5" t="s">
        <v>25</v>
      </c>
      <c r="F23" s="6"/>
      <c r="G23" s="6"/>
      <c r="H23" s="7"/>
      <c r="I23" s="8">
        <v>243.8</v>
      </c>
      <c r="J23" s="9"/>
    </row>
    <row r="24" spans="2:10" ht="92.25" customHeight="1">
      <c r="B24" s="13" t="s">
        <v>77</v>
      </c>
      <c r="C24" s="14"/>
      <c r="D24" s="15"/>
      <c r="E24" s="16" t="s">
        <v>26</v>
      </c>
      <c r="F24" s="16"/>
      <c r="G24" s="16"/>
      <c r="H24" s="16"/>
      <c r="I24" s="8">
        <v>243.8</v>
      </c>
      <c r="J24" s="9"/>
    </row>
    <row r="25" spans="2:10" ht="15.75">
      <c r="B25" s="10" t="s">
        <v>41</v>
      </c>
      <c r="C25" s="11"/>
      <c r="D25" s="12"/>
      <c r="E25" s="16" t="s">
        <v>50</v>
      </c>
      <c r="F25" s="16"/>
      <c r="G25" s="16"/>
      <c r="H25" s="16"/>
      <c r="I25" s="8">
        <v>241.7</v>
      </c>
      <c r="J25" s="9"/>
    </row>
    <row r="26" spans="2:10" ht="15.75">
      <c r="B26" s="10" t="s">
        <v>42</v>
      </c>
      <c r="C26" s="11"/>
      <c r="D26" s="12"/>
      <c r="E26" s="16" t="s">
        <v>51</v>
      </c>
      <c r="F26" s="16"/>
      <c r="G26" s="16"/>
      <c r="H26" s="16"/>
      <c r="I26" s="8">
        <v>0.6</v>
      </c>
      <c r="J26" s="9"/>
    </row>
    <row r="27" spans="2:10" ht="15.75">
      <c r="B27" s="10" t="s">
        <v>43</v>
      </c>
      <c r="C27" s="11"/>
      <c r="D27" s="12"/>
      <c r="E27" s="16" t="s">
        <v>84</v>
      </c>
      <c r="F27" s="16"/>
      <c r="G27" s="16"/>
      <c r="H27" s="16"/>
      <c r="I27" s="8">
        <v>1.5</v>
      </c>
      <c r="J27" s="9"/>
    </row>
    <row r="28" spans="2:10" ht="18.75">
      <c r="B28" s="17" t="s">
        <v>11</v>
      </c>
      <c r="C28" s="18"/>
      <c r="D28" s="19"/>
      <c r="E28" s="5" t="s">
        <v>27</v>
      </c>
      <c r="F28" s="6"/>
      <c r="G28" s="6"/>
      <c r="H28" s="7"/>
      <c r="I28" s="8">
        <f>SUM(I30+I34+I37)</f>
        <v>1915.4</v>
      </c>
      <c r="J28" s="9"/>
    </row>
    <row r="29" spans="2:10" ht="15.75">
      <c r="B29" s="23" t="s">
        <v>15</v>
      </c>
      <c r="C29" s="24"/>
      <c r="D29" s="25"/>
      <c r="E29" s="5" t="s">
        <v>28</v>
      </c>
      <c r="F29" s="6"/>
      <c r="G29" s="6"/>
      <c r="H29" s="7"/>
      <c r="I29" s="8">
        <v>188.9</v>
      </c>
      <c r="J29" s="9"/>
    </row>
    <row r="30" spans="2:10" ht="79.5" customHeight="1">
      <c r="B30" s="26" t="s">
        <v>33</v>
      </c>
      <c r="C30" s="26"/>
      <c r="D30" s="26"/>
      <c r="E30" s="16" t="s">
        <v>29</v>
      </c>
      <c r="F30" s="16"/>
      <c r="G30" s="16"/>
      <c r="H30" s="16"/>
      <c r="I30" s="8">
        <v>188.9</v>
      </c>
      <c r="J30" s="9"/>
    </row>
    <row r="31" spans="2:10" ht="21" customHeight="1">
      <c r="B31" s="10" t="s">
        <v>41</v>
      </c>
      <c r="C31" s="11"/>
      <c r="D31" s="12"/>
      <c r="E31" s="16" t="s">
        <v>48</v>
      </c>
      <c r="F31" s="16"/>
      <c r="G31" s="16"/>
      <c r="H31" s="16"/>
      <c r="I31" s="8">
        <v>188.4</v>
      </c>
      <c r="J31" s="9"/>
    </row>
    <row r="32" spans="2:10" ht="21" customHeight="1">
      <c r="B32" s="10" t="s">
        <v>42</v>
      </c>
      <c r="C32" s="11"/>
      <c r="D32" s="12"/>
      <c r="E32" s="16" t="s">
        <v>49</v>
      </c>
      <c r="F32" s="16"/>
      <c r="G32" s="16"/>
      <c r="H32" s="16"/>
      <c r="I32" s="8">
        <v>0.5</v>
      </c>
      <c r="J32" s="9"/>
    </row>
    <row r="33" spans="2:10" ht="15.75">
      <c r="B33" s="10" t="s">
        <v>16</v>
      </c>
      <c r="C33" s="11"/>
      <c r="D33" s="12"/>
      <c r="E33" s="5" t="s">
        <v>30</v>
      </c>
      <c r="F33" s="6"/>
      <c r="G33" s="6"/>
      <c r="H33" s="7"/>
      <c r="I33" s="8">
        <v>1726.5</v>
      </c>
      <c r="J33" s="9"/>
    </row>
    <row r="34" spans="2:10" ht="112.5" customHeight="1">
      <c r="B34" s="10" t="s">
        <v>34</v>
      </c>
      <c r="C34" s="11"/>
      <c r="D34" s="12"/>
      <c r="E34" s="16" t="s">
        <v>39</v>
      </c>
      <c r="F34" s="16"/>
      <c r="G34" s="16"/>
      <c r="H34" s="16"/>
      <c r="I34" s="8">
        <v>424.1</v>
      </c>
      <c r="J34" s="9"/>
    </row>
    <row r="35" spans="2:10" ht="20.25" customHeight="1">
      <c r="B35" s="10" t="s">
        <v>41</v>
      </c>
      <c r="C35" s="11"/>
      <c r="D35" s="12"/>
      <c r="E35" s="16" t="s">
        <v>46</v>
      </c>
      <c r="F35" s="16"/>
      <c r="G35" s="16"/>
      <c r="H35" s="16"/>
      <c r="I35" s="8">
        <v>414.4</v>
      </c>
      <c r="J35" s="9"/>
    </row>
    <row r="36" spans="2:10" ht="20.25" customHeight="1">
      <c r="B36" s="10" t="s">
        <v>42</v>
      </c>
      <c r="C36" s="11"/>
      <c r="D36" s="12"/>
      <c r="E36" s="16" t="s">
        <v>47</v>
      </c>
      <c r="F36" s="16"/>
      <c r="G36" s="16"/>
      <c r="H36" s="16"/>
      <c r="I36" s="8">
        <v>9.6999999999999993</v>
      </c>
      <c r="J36" s="9"/>
    </row>
    <row r="37" spans="2:10" ht="111" customHeight="1">
      <c r="B37" s="10" t="s">
        <v>35</v>
      </c>
      <c r="C37" s="11"/>
      <c r="D37" s="12"/>
      <c r="E37" s="16" t="s">
        <v>40</v>
      </c>
      <c r="F37" s="16"/>
      <c r="G37" s="16"/>
      <c r="H37" s="16"/>
      <c r="I37" s="8">
        <v>1302.4000000000001</v>
      </c>
      <c r="J37" s="9"/>
    </row>
    <row r="38" spans="2:10" ht="21" customHeight="1">
      <c r="B38" s="10" t="s">
        <v>41</v>
      </c>
      <c r="C38" s="11"/>
      <c r="D38" s="12"/>
      <c r="E38" s="16" t="s">
        <v>44</v>
      </c>
      <c r="F38" s="16"/>
      <c r="G38" s="16"/>
      <c r="H38" s="16"/>
      <c r="I38" s="8">
        <v>1297.5999999999999</v>
      </c>
      <c r="J38" s="9"/>
    </row>
    <row r="39" spans="2:10" ht="21" customHeight="1">
      <c r="B39" s="10" t="s">
        <v>42</v>
      </c>
      <c r="C39" s="11"/>
      <c r="D39" s="12"/>
      <c r="E39" s="16" t="s">
        <v>45</v>
      </c>
      <c r="F39" s="16"/>
      <c r="G39" s="16"/>
      <c r="H39" s="16"/>
      <c r="I39" s="8">
        <v>4.8</v>
      </c>
      <c r="J39" s="9"/>
    </row>
    <row r="40" spans="2:10" ht="37.5" customHeight="1">
      <c r="B40" s="17" t="s">
        <v>78</v>
      </c>
      <c r="C40" s="18"/>
      <c r="D40" s="19"/>
      <c r="E40" s="5" t="s">
        <v>81</v>
      </c>
      <c r="F40" s="6"/>
      <c r="G40" s="6"/>
      <c r="H40" s="7"/>
      <c r="I40" s="8">
        <v>0.2</v>
      </c>
      <c r="J40" s="9"/>
    </row>
    <row r="41" spans="2:10" ht="40.5" customHeight="1">
      <c r="B41" s="10" t="s">
        <v>79</v>
      </c>
      <c r="C41" s="11"/>
      <c r="D41" s="12"/>
      <c r="E41" s="5" t="s">
        <v>82</v>
      </c>
      <c r="F41" s="6"/>
      <c r="G41" s="6"/>
      <c r="H41" s="7"/>
      <c r="I41" s="8">
        <v>0.2</v>
      </c>
      <c r="J41" s="9"/>
    </row>
    <row r="42" spans="2:10" ht="34.5" customHeight="1">
      <c r="B42" s="20" t="s">
        <v>80</v>
      </c>
      <c r="C42" s="21"/>
      <c r="D42" s="22"/>
      <c r="E42" s="5" t="s">
        <v>83</v>
      </c>
      <c r="F42" s="6"/>
      <c r="G42" s="6"/>
      <c r="H42" s="7"/>
      <c r="I42" s="8">
        <v>0.2</v>
      </c>
      <c r="J42" s="9"/>
    </row>
    <row r="43" spans="2:10" ht="18.75">
      <c r="B43" s="17" t="s">
        <v>12</v>
      </c>
      <c r="C43" s="18"/>
      <c r="D43" s="19"/>
      <c r="E43" s="5" t="s">
        <v>31</v>
      </c>
      <c r="F43" s="6"/>
      <c r="G43" s="6"/>
      <c r="H43" s="7"/>
      <c r="I43" s="8">
        <v>159.4</v>
      </c>
      <c r="J43" s="9"/>
    </row>
    <row r="44" spans="2:10" ht="48" customHeight="1">
      <c r="B44" s="10" t="s">
        <v>17</v>
      </c>
      <c r="C44" s="11"/>
      <c r="D44" s="12"/>
      <c r="E44" s="5" t="s">
        <v>32</v>
      </c>
      <c r="F44" s="6"/>
      <c r="G44" s="6"/>
      <c r="H44" s="7"/>
      <c r="I44" s="8">
        <v>159.4</v>
      </c>
      <c r="J44" s="9"/>
    </row>
    <row r="45" spans="2:10" ht="32.25" customHeight="1">
      <c r="B45" s="10" t="s">
        <v>59</v>
      </c>
      <c r="C45" s="11"/>
      <c r="D45" s="12"/>
      <c r="E45" s="5" t="s">
        <v>66</v>
      </c>
      <c r="F45" s="6"/>
      <c r="G45" s="6"/>
      <c r="H45" s="7"/>
      <c r="I45" s="8">
        <v>36.700000000000003</v>
      </c>
      <c r="J45" s="9"/>
    </row>
    <row r="46" spans="2:10" ht="33.75" customHeight="1">
      <c r="B46" s="10" t="s">
        <v>60</v>
      </c>
      <c r="C46" s="11"/>
      <c r="D46" s="12"/>
      <c r="E46" s="5" t="s">
        <v>67</v>
      </c>
      <c r="F46" s="6"/>
      <c r="G46" s="6"/>
      <c r="H46" s="7"/>
      <c r="I46" s="8">
        <v>36.700000000000003</v>
      </c>
      <c r="J46" s="9"/>
    </row>
    <row r="47" spans="2:10" ht="48" customHeight="1">
      <c r="B47" s="10" t="s">
        <v>36</v>
      </c>
      <c r="C47" s="11"/>
      <c r="D47" s="12"/>
      <c r="E47" s="5" t="s">
        <v>68</v>
      </c>
      <c r="F47" s="6"/>
      <c r="G47" s="6"/>
      <c r="H47" s="7"/>
      <c r="I47" s="8">
        <v>36.700000000000003</v>
      </c>
      <c r="J47" s="9"/>
    </row>
    <row r="48" spans="2:10" ht="64.5" customHeight="1">
      <c r="B48" s="26" t="s">
        <v>61</v>
      </c>
      <c r="C48" s="26"/>
      <c r="D48" s="26"/>
      <c r="E48" s="16" t="s">
        <v>69</v>
      </c>
      <c r="F48" s="16"/>
      <c r="G48" s="16"/>
      <c r="H48" s="16"/>
      <c r="I48" s="8">
        <v>36.700000000000003</v>
      </c>
      <c r="J48" s="9"/>
    </row>
    <row r="49" spans="2:10" ht="34.5" customHeight="1">
      <c r="B49" s="10" t="s">
        <v>62</v>
      </c>
      <c r="C49" s="11"/>
      <c r="D49" s="12"/>
      <c r="E49" s="5" t="s">
        <v>70</v>
      </c>
      <c r="F49" s="6"/>
      <c r="G49" s="6"/>
      <c r="H49" s="7"/>
      <c r="I49" s="8">
        <v>67.7</v>
      </c>
      <c r="J49" s="9"/>
    </row>
    <row r="50" spans="2:10" ht="81" customHeight="1">
      <c r="B50" s="10" t="s">
        <v>37</v>
      </c>
      <c r="C50" s="11"/>
      <c r="D50" s="12"/>
      <c r="E50" s="5" t="s">
        <v>71</v>
      </c>
      <c r="F50" s="6"/>
      <c r="G50" s="6"/>
      <c r="H50" s="7"/>
      <c r="I50" s="8">
        <v>67.7</v>
      </c>
      <c r="J50" s="9"/>
    </row>
    <row r="51" spans="2:10" ht="81.75" customHeight="1">
      <c r="B51" s="10" t="s">
        <v>37</v>
      </c>
      <c r="C51" s="11"/>
      <c r="D51" s="12"/>
      <c r="E51" s="16" t="s">
        <v>72</v>
      </c>
      <c r="F51" s="16"/>
      <c r="G51" s="16"/>
      <c r="H51" s="16"/>
      <c r="I51" s="8">
        <v>67.7</v>
      </c>
      <c r="J51" s="9"/>
    </row>
    <row r="52" spans="2:10" ht="23.25" customHeight="1">
      <c r="B52" s="10" t="s">
        <v>63</v>
      </c>
      <c r="C52" s="11"/>
      <c r="D52" s="12"/>
      <c r="E52" s="5" t="s">
        <v>73</v>
      </c>
      <c r="F52" s="6"/>
      <c r="G52" s="6"/>
      <c r="H52" s="7"/>
      <c r="I52" s="8">
        <v>55</v>
      </c>
      <c r="J52" s="9"/>
    </row>
    <row r="53" spans="2:10" ht="111" customHeight="1">
      <c r="B53" s="10" t="s">
        <v>64</v>
      </c>
      <c r="C53" s="11"/>
      <c r="D53" s="12"/>
      <c r="E53" s="5" t="s">
        <v>74</v>
      </c>
      <c r="F53" s="6"/>
      <c r="G53" s="6"/>
      <c r="H53" s="7"/>
      <c r="I53" s="8">
        <v>55</v>
      </c>
      <c r="J53" s="9"/>
    </row>
    <row r="54" spans="2:10" ht="173.25" customHeight="1">
      <c r="B54" s="27" t="s">
        <v>65</v>
      </c>
      <c r="C54" s="28"/>
      <c r="D54" s="29"/>
      <c r="E54" s="5" t="s">
        <v>75</v>
      </c>
      <c r="F54" s="6"/>
      <c r="G54" s="6"/>
      <c r="H54" s="7"/>
      <c r="I54" s="8">
        <v>55</v>
      </c>
      <c r="J54" s="9"/>
    </row>
    <row r="55" spans="2:10" ht="15.75">
      <c r="B55" s="10" t="s">
        <v>18</v>
      </c>
      <c r="C55" s="11"/>
      <c r="D55" s="12"/>
      <c r="E55" s="5"/>
      <c r="F55" s="6"/>
      <c r="G55" s="6"/>
      <c r="H55" s="7"/>
      <c r="I55" s="8">
        <f>SUM(I9+I43)</f>
        <v>2361.1</v>
      </c>
      <c r="J55" s="9"/>
    </row>
  </sheetData>
  <mergeCells count="146">
    <mergeCell ref="I51:J51"/>
    <mergeCell ref="I52:J52"/>
    <mergeCell ref="C3:J3"/>
    <mergeCell ref="H2:I2"/>
    <mergeCell ref="E20:H20"/>
    <mergeCell ref="E21:H21"/>
    <mergeCell ref="I20:J20"/>
    <mergeCell ref="I21:J21"/>
    <mergeCell ref="B14:D14"/>
    <mergeCell ref="B15:D15"/>
    <mergeCell ref="E14:H14"/>
    <mergeCell ref="E15:H15"/>
    <mergeCell ref="I14:J14"/>
    <mergeCell ref="I15:J15"/>
    <mergeCell ref="I8:J8"/>
    <mergeCell ref="E8:H8"/>
    <mergeCell ref="B8:D8"/>
    <mergeCell ref="B10:D10"/>
    <mergeCell ref="E10:H10"/>
    <mergeCell ref="I10:J10"/>
    <mergeCell ref="B9:D9"/>
    <mergeCell ref="E9:H9"/>
    <mergeCell ref="I9:J9"/>
    <mergeCell ref="B11:D11"/>
    <mergeCell ref="E11:H11"/>
    <mergeCell ref="I11:J11"/>
    <mergeCell ref="B12:D12"/>
    <mergeCell ref="E12:H12"/>
    <mergeCell ref="B19:D19"/>
    <mergeCell ref="E19:H19"/>
    <mergeCell ref="I19:J19"/>
    <mergeCell ref="I12:J12"/>
    <mergeCell ref="B16:D16"/>
    <mergeCell ref="B17:D17"/>
    <mergeCell ref="E17:H17"/>
    <mergeCell ref="I17:J17"/>
    <mergeCell ref="B13:D13"/>
    <mergeCell ref="E13:H13"/>
    <mergeCell ref="I13:J13"/>
    <mergeCell ref="I16:J16"/>
    <mergeCell ref="E16:H16"/>
    <mergeCell ref="B18:D18"/>
    <mergeCell ref="E18:H18"/>
    <mergeCell ref="I18:J18"/>
    <mergeCell ref="B20:D20"/>
    <mergeCell ref="B21:D21"/>
    <mergeCell ref="E36:H36"/>
    <mergeCell ref="B31:D31"/>
    <mergeCell ref="B32:D32"/>
    <mergeCell ref="E31:H31"/>
    <mergeCell ref="E32:H32"/>
    <mergeCell ref="I31:J31"/>
    <mergeCell ref="B25:D25"/>
    <mergeCell ref="B26:D26"/>
    <mergeCell ref="E25:H25"/>
    <mergeCell ref="E26:H26"/>
    <mergeCell ref="I25:J25"/>
    <mergeCell ref="I26:J26"/>
    <mergeCell ref="E29:H29"/>
    <mergeCell ref="I22:J22"/>
    <mergeCell ref="B22:D22"/>
    <mergeCell ref="E22:H22"/>
    <mergeCell ref="B34:D34"/>
    <mergeCell ref="B37:D37"/>
    <mergeCell ref="I40:J40"/>
    <mergeCell ref="I41:J41"/>
    <mergeCell ref="B38:D38"/>
    <mergeCell ref="E38:H38"/>
    <mergeCell ref="I38:J38"/>
    <mergeCell ref="B35:D35"/>
    <mergeCell ref="E35:H35"/>
    <mergeCell ref="I35:J35"/>
    <mergeCell ref="B36:D36"/>
    <mergeCell ref="I36:J36"/>
    <mergeCell ref="B54:D54"/>
    <mergeCell ref="E54:H54"/>
    <mergeCell ref="I54:J54"/>
    <mergeCell ref="B39:D39"/>
    <mergeCell ref="E39:H39"/>
    <mergeCell ref="I39:J39"/>
    <mergeCell ref="B44:D44"/>
    <mergeCell ref="B48:D48"/>
    <mergeCell ref="E48:H48"/>
    <mergeCell ref="B49:D49"/>
    <mergeCell ref="E49:H49"/>
    <mergeCell ref="B50:D50"/>
    <mergeCell ref="E50:H50"/>
    <mergeCell ref="B51:D51"/>
    <mergeCell ref="E51:H51"/>
    <mergeCell ref="B52:D52"/>
    <mergeCell ref="E40:H40"/>
    <mergeCell ref="E41:H41"/>
    <mergeCell ref="B40:D40"/>
    <mergeCell ref="B41:D41"/>
    <mergeCell ref="E52:H52"/>
    <mergeCell ref="I48:J48"/>
    <mergeCell ref="I49:J49"/>
    <mergeCell ref="I50:J50"/>
    <mergeCell ref="I55:J55"/>
    <mergeCell ref="B55:D55"/>
    <mergeCell ref="E55:H55"/>
    <mergeCell ref="E28:H28"/>
    <mergeCell ref="B24:D24"/>
    <mergeCell ref="E24:H24"/>
    <mergeCell ref="B28:D28"/>
    <mergeCell ref="B42:D42"/>
    <mergeCell ref="E42:H42"/>
    <mergeCell ref="I53:J53"/>
    <mergeCell ref="B53:D53"/>
    <mergeCell ref="E53:H53"/>
    <mergeCell ref="E46:H46"/>
    <mergeCell ref="I46:J46"/>
    <mergeCell ref="B43:D43"/>
    <mergeCell ref="E43:H43"/>
    <mergeCell ref="B45:D45"/>
    <mergeCell ref="E45:H45"/>
    <mergeCell ref="B46:D46"/>
    <mergeCell ref="E30:H30"/>
    <mergeCell ref="I29:J29"/>
    <mergeCell ref="I30:J30"/>
    <mergeCell ref="B29:D29"/>
    <mergeCell ref="B30:D30"/>
    <mergeCell ref="E44:H44"/>
    <mergeCell ref="I44:J44"/>
    <mergeCell ref="B47:D47"/>
    <mergeCell ref="E47:H47"/>
    <mergeCell ref="I47:J47"/>
    <mergeCell ref="I43:J43"/>
    <mergeCell ref="I45:J45"/>
    <mergeCell ref="B23:D23"/>
    <mergeCell ref="E23:H23"/>
    <mergeCell ref="I23:J23"/>
    <mergeCell ref="B33:D33"/>
    <mergeCell ref="E33:H33"/>
    <mergeCell ref="I33:J33"/>
    <mergeCell ref="I24:J24"/>
    <mergeCell ref="I28:J28"/>
    <mergeCell ref="E34:H34"/>
    <mergeCell ref="I34:J34"/>
    <mergeCell ref="E37:H37"/>
    <mergeCell ref="I37:J37"/>
    <mergeCell ref="E27:H27"/>
    <mergeCell ref="I27:J27"/>
    <mergeCell ref="B27:D27"/>
    <mergeCell ref="I42:J42"/>
    <mergeCell ref="I32:J32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cp:lastPrinted>2013-05-21T08:23:41Z</cp:lastPrinted>
  <dcterms:created xsi:type="dcterms:W3CDTF">2013-05-20T13:22:39Z</dcterms:created>
  <dcterms:modified xsi:type="dcterms:W3CDTF">2018-05-11T08:58:10Z</dcterms:modified>
</cp:coreProperties>
</file>