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15255" windowHeight="816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D63" i="1"/>
  <c r="D12"/>
  <c r="D28"/>
  <c r="D27"/>
  <c r="D21"/>
  <c r="D73" l="1"/>
</calcChain>
</file>

<file path=xl/sharedStrings.xml><?xml version="1.0" encoding="utf-8"?>
<sst xmlns="http://schemas.openxmlformats.org/spreadsheetml/2006/main" count="150" uniqueCount="86">
  <si>
    <t xml:space="preserve">                                                  </t>
  </si>
  <si>
    <t xml:space="preserve">         </t>
  </si>
  <si>
    <t>Уплата налога на имущество организаций и транспортного налога</t>
  </si>
  <si>
    <t>Иные межбюджетные трансферты</t>
  </si>
  <si>
    <t>Реализация государственных функций, связанных с общегосударственным управлением</t>
  </si>
  <si>
    <t>Благоустройство</t>
  </si>
  <si>
    <t>Прочие мероприятия по благоустройству городских округов и поселений</t>
  </si>
  <si>
    <t xml:space="preserve"> ИТОГО РАСХОДОВ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</si>
  <si>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</si>
  <si>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Расходы на выплаты персоналу государственных (муниципальных) органов</t>
  </si>
  <si>
    <t>100</t>
  </si>
  <si>
    <t>120</t>
  </si>
  <si>
    <t>Целевая статья</t>
  </si>
  <si>
    <t>Выполнение функций органами местного самоуправления</t>
  </si>
  <si>
    <t>Закупка товаров,работ и услуг для государственных (муниципальных) нужд</t>
  </si>
  <si>
    <t>200</t>
  </si>
  <si>
    <t>Иные закупки товаров,работ и услуг для обеспечения государственных (муниципальных) нужд</t>
  </si>
  <si>
    <t>240</t>
  </si>
  <si>
    <t>Иные бюджетные ассигнования</t>
  </si>
  <si>
    <t>800</t>
  </si>
  <si>
    <t>Уплата налогов, сборов и иных платежей</t>
  </si>
  <si>
    <t>850</t>
  </si>
  <si>
    <t>Закупка товаров, работ и услуг для государственных (муниципальных) нужд</t>
  </si>
  <si>
    <t>Иные закупки товаров, работ и услуг для обеспечения государственных (муниципальных) нужд</t>
  </si>
  <si>
    <t>Социальное обеспечение и иные выплаты населению</t>
  </si>
  <si>
    <t>300</t>
  </si>
  <si>
    <t>Публичные нормативные социальные выплаты гражданам</t>
  </si>
  <si>
    <t>310</t>
  </si>
  <si>
    <t>Обеспечение деятельности органов исполнительной власти</t>
  </si>
  <si>
    <t>Уплата налога на имущество организаций и транспортного налога органами местного самоуправления</t>
  </si>
  <si>
    <t>Межбюджетные трансферты передаваемые бюджетам муниципальных районов</t>
  </si>
  <si>
    <t xml:space="preserve">Межбюджетные трансферты бюджетам муниципальных районов из бюджетов поселений на осуществление части полномочий  по решению вопросов местного значения в соответствии с заключенными соглашениями </t>
  </si>
  <si>
    <t>Межбюджетные трансферты бюджетам муниципальных районов из бюджетов поселений по решению вопросов местного значения в соответствии с заключенными соглашениями на исполнение полномочий финансовым органом</t>
  </si>
  <si>
    <t>Членские взносы</t>
  </si>
  <si>
    <t>Социальная поддержка и социальное обслуживание граждан</t>
  </si>
  <si>
    <t>Реализация мероприятий по организации и проведению спортивных мероприятий</t>
  </si>
  <si>
    <t>Осуществление переданных полномочий субъекта РФ за счет единой субвенции из федерального бюджета</t>
  </si>
  <si>
    <t>Осуществление первичного воинского учета на территории,где отсутствуют военные комиссариаты</t>
  </si>
  <si>
    <t>Расходы на обеспечение функций центрального аппарата</t>
  </si>
  <si>
    <t>Уплата прочих налогов,сборов и иных платежей</t>
  </si>
  <si>
    <t>Вид             расхода</t>
  </si>
  <si>
    <t>Расходы на обеспечение деятельности главы администрации</t>
  </si>
  <si>
    <t xml:space="preserve">                                                                                           Приложение № 7</t>
  </si>
  <si>
    <t>Сумма             тыс руб</t>
  </si>
  <si>
    <t>Расходы по исполнению отдельных обязательств органов местного самоуправления</t>
  </si>
  <si>
    <t>Средства резервных фондов</t>
  </si>
  <si>
    <t>Средства резервного фонда местных администраций</t>
  </si>
  <si>
    <t>Резервные средства</t>
  </si>
  <si>
    <t>870</t>
  </si>
  <si>
    <t>Межбюджетные трансферты бюджетам муниципальных районов из бюджетов поселений по решению вопросов местного значения в соответствии с заключенными соглашениями на исполнение полномочий ЦБ ОМС</t>
  </si>
  <si>
    <t xml:space="preserve">Распределение бюджетных ассигнований по целевым статьям (муниципальным программам и непрограммным направлениям деятельности), группам и подгруппам видов расходов классификации расходов бюджета Прудового муниципального образования на 2016 год </t>
  </si>
  <si>
    <t>Муниципальные программы муниципальных образований</t>
  </si>
  <si>
    <t>6000000000</t>
  </si>
  <si>
    <t>6Б00000000</t>
  </si>
  <si>
    <t>Реализация мероприятий по выполнению комплекса работ по благоустройству территории муниципального образования</t>
  </si>
  <si>
    <t>6Б000110Б0</t>
  </si>
  <si>
    <t>2000000000</t>
  </si>
  <si>
    <t>2000006000</t>
  </si>
  <si>
    <t>2000006010</t>
  </si>
  <si>
    <t>500</t>
  </si>
  <si>
    <t>Межбюджетные трансферты, передаваемые бюджетам муниципальных районов из бюджетов поселений по решению вопросов местного значения в соответствии с заключенными соглашениями по вопросу создания условий для организации досуга и обеспечения жителей поселения услугами организаций культуры</t>
  </si>
  <si>
    <t>2000006030</t>
  </si>
  <si>
    <t>540</t>
  </si>
  <si>
    <t>2100000000</t>
  </si>
  <si>
    <t>2130000000</t>
  </si>
  <si>
    <t>2130002100</t>
  </si>
  <si>
    <t>2130002200</t>
  </si>
  <si>
    <t>2130006000</t>
  </si>
  <si>
    <t>2130006100</t>
  </si>
  <si>
    <t>2200000000</t>
  </si>
  <si>
    <t>Уличное освещение</t>
  </si>
  <si>
    <t>2200000100</t>
  </si>
  <si>
    <t>2200000500</t>
  </si>
  <si>
    <t>2300000000</t>
  </si>
  <si>
    <t>Доплаты к пенсии  муниципальным служащим</t>
  </si>
  <si>
    <t>2300020010</t>
  </si>
  <si>
    <t>2900000000</t>
  </si>
  <si>
    <t>2930000000</t>
  </si>
  <si>
    <t>2930006600</t>
  </si>
  <si>
    <t>294000000</t>
  </si>
  <si>
    <t>2940008800</t>
  </si>
  <si>
    <t>МП "Комплексное благоустройство территории Прудового муниципального образования на 2016 год"</t>
  </si>
  <si>
    <t>Муниципальная программа «Развитие физкультуры и спорта в Прудовом муниципальном образовании на 2016 год»</t>
  </si>
  <si>
    <t>к  решению Совета депутатов Прудового муниципального образования</t>
  </si>
  <si>
    <t>Уплата прочих налогов, сборов и иных платежей</t>
  </si>
  <si>
    <t>№  44/76  от 29.12.2015 г</t>
  </si>
</sst>
</file>

<file path=xl/styles.xml><?xml version="1.0" encoding="utf-8"?>
<styleSheet xmlns="http://schemas.openxmlformats.org/spreadsheetml/2006/main">
  <numFmts count="1">
    <numFmt numFmtId="164" formatCode="0.0"/>
  </numFmts>
  <fonts count="4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2" fillId="0" borderId="0" xfId="0" applyFont="1"/>
    <xf numFmtId="0" fontId="2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left" vertical="top" wrapText="1"/>
    </xf>
    <xf numFmtId="164" fontId="1" fillId="0" borderId="1" xfId="0" applyNumberFormat="1" applyFont="1" applyBorder="1" applyAlignment="1">
      <alignment vertical="center"/>
    </xf>
    <xf numFmtId="0" fontId="1" fillId="0" borderId="3" xfId="0" applyFont="1" applyBorder="1" applyAlignment="1">
      <alignment horizontal="right" vertical="center" wrapText="1"/>
    </xf>
    <xf numFmtId="164" fontId="1" fillId="0" borderId="1" xfId="0" applyNumberFormat="1" applyFont="1" applyBorder="1" applyAlignment="1">
      <alignment vertical="center" wrapText="1"/>
    </xf>
    <xf numFmtId="0" fontId="0" fillId="0" borderId="1" xfId="0" applyBorder="1"/>
    <xf numFmtId="164" fontId="2" fillId="0" borderId="1" xfId="0" applyNumberFormat="1" applyFont="1" applyBorder="1"/>
    <xf numFmtId="0" fontId="0" fillId="0" borderId="0" xfId="0" applyAlignment="1">
      <alignment wrapText="1"/>
    </xf>
    <xf numFmtId="0" fontId="1" fillId="0" borderId="0" xfId="0" applyFont="1" applyAlignment="1"/>
    <xf numFmtId="0" fontId="1" fillId="0" borderId="1" xfId="0" applyFont="1" applyBorder="1" applyAlignment="1">
      <alignment vertical="top"/>
    </xf>
    <xf numFmtId="0" fontId="1" fillId="0" borderId="3" xfId="0" applyFont="1" applyBorder="1" applyAlignment="1">
      <alignment horizontal="left" vertical="center" wrapText="1"/>
    </xf>
    <xf numFmtId="49" fontId="1" fillId="0" borderId="3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right" vertical="center" wrapText="1"/>
    </xf>
    <xf numFmtId="0" fontId="1" fillId="0" borderId="2" xfId="0" applyFont="1" applyBorder="1" applyAlignment="1">
      <alignment vertical="top" wrapText="1"/>
    </xf>
    <xf numFmtId="0" fontId="1" fillId="0" borderId="2" xfId="0" applyFont="1" applyBorder="1" applyAlignment="1">
      <alignment horizontal="left" vertical="top" wrapText="1"/>
    </xf>
    <xf numFmtId="49" fontId="1" fillId="0" borderId="1" xfId="0" applyNumberFormat="1" applyFont="1" applyBorder="1" applyAlignment="1">
      <alignment vertical="center" wrapText="1"/>
    </xf>
    <xf numFmtId="164" fontId="1" fillId="0" borderId="1" xfId="0" applyNumberFormat="1" applyFont="1" applyBorder="1" applyAlignment="1">
      <alignment horizontal="right" vertical="center" wrapText="1"/>
    </xf>
    <xf numFmtId="0" fontId="1" fillId="0" borderId="3" xfId="0" applyFont="1" applyBorder="1" applyAlignment="1">
      <alignment vertical="center" wrapText="1"/>
    </xf>
    <xf numFmtId="164" fontId="1" fillId="0" borderId="4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left" vertical="top" wrapText="1"/>
    </xf>
    <xf numFmtId="49" fontId="1" fillId="0" borderId="5" xfId="0" applyNumberFormat="1" applyFont="1" applyBorder="1" applyAlignment="1">
      <alignment vertical="center" wrapText="1"/>
    </xf>
    <xf numFmtId="0" fontId="3" fillId="0" borderId="1" xfId="0" applyFont="1" applyBorder="1" applyAlignment="1">
      <alignment horizontal="left" wrapText="1"/>
    </xf>
    <xf numFmtId="49" fontId="1" fillId="0" borderId="1" xfId="0" applyNumberFormat="1" applyFont="1" applyBorder="1" applyAlignment="1">
      <alignment vertical="top" wrapText="1"/>
    </xf>
    <xf numFmtId="49" fontId="1" fillId="0" borderId="1" xfId="0" applyNumberFormat="1" applyFont="1" applyBorder="1" applyAlignment="1">
      <alignment horizontal="right" vertical="top" wrapText="1"/>
    </xf>
    <xf numFmtId="164" fontId="1" fillId="0" borderId="1" xfId="0" applyNumberFormat="1" applyFont="1" applyBorder="1" applyAlignment="1">
      <alignment horizontal="right" vertical="top" wrapText="1"/>
    </xf>
    <xf numFmtId="164" fontId="1" fillId="0" borderId="2" xfId="0" applyNumberFormat="1" applyFont="1" applyBorder="1" applyAlignment="1">
      <alignment horizontal="right" vertical="center" wrapText="1"/>
    </xf>
    <xf numFmtId="49" fontId="1" fillId="0" borderId="2" xfId="0" applyNumberFormat="1" applyFont="1" applyBorder="1" applyAlignment="1">
      <alignment vertical="center" wrapText="1"/>
    </xf>
    <xf numFmtId="0" fontId="1" fillId="0" borderId="1" xfId="0" applyFont="1" applyBorder="1" applyAlignment="1">
      <alignment horizontal="left" vertical="center"/>
    </xf>
    <xf numFmtId="164" fontId="1" fillId="0" borderId="1" xfId="0" applyNumberFormat="1" applyFont="1" applyFill="1" applyBorder="1" applyAlignment="1">
      <alignment horizontal="right" vertical="center" wrapText="1"/>
    </xf>
    <xf numFmtId="164" fontId="1" fillId="0" borderId="1" xfId="0" applyNumberFormat="1" applyFont="1" applyFill="1" applyBorder="1" applyAlignment="1">
      <alignment vertical="center"/>
    </xf>
    <xf numFmtId="164" fontId="1" fillId="0" borderId="1" xfId="0" applyNumberFormat="1" applyFont="1" applyFill="1" applyBorder="1" applyAlignment="1">
      <alignment vertical="center" wrapText="1"/>
    </xf>
    <xf numFmtId="164" fontId="1" fillId="0" borderId="1" xfId="0" applyNumberFormat="1" applyFont="1" applyFill="1" applyBorder="1" applyAlignment="1">
      <alignment horizontal="right" vertical="top" wrapText="1"/>
    </xf>
    <xf numFmtId="164" fontId="1" fillId="0" borderId="2" xfId="0" applyNumberFormat="1" applyFont="1" applyFill="1" applyBorder="1" applyAlignment="1">
      <alignment horizontal="right" vertical="center" wrapText="1"/>
    </xf>
    <xf numFmtId="49" fontId="1" fillId="0" borderId="2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49" fontId="1" fillId="0" borderId="1" xfId="0" applyNumberFormat="1" applyFont="1" applyBorder="1" applyAlignment="1">
      <alignment vertical="center" wrapText="1"/>
    </xf>
    <xf numFmtId="49" fontId="1" fillId="0" borderId="2" xfId="0" applyNumberFormat="1" applyFont="1" applyBorder="1" applyAlignment="1">
      <alignment horizontal="right" vertical="center" wrapText="1"/>
    </xf>
    <xf numFmtId="49" fontId="1" fillId="0" borderId="3" xfId="0" applyNumberFormat="1" applyFont="1" applyBorder="1" applyAlignment="1">
      <alignment horizontal="right" vertical="center" wrapText="1"/>
    </xf>
    <xf numFmtId="164" fontId="1" fillId="0" borderId="2" xfId="0" applyNumberFormat="1" applyFont="1" applyBorder="1" applyAlignment="1">
      <alignment horizontal="right" vertical="center" wrapText="1"/>
    </xf>
    <xf numFmtId="164" fontId="1" fillId="0" borderId="3" xfId="0" applyNumberFormat="1" applyFont="1" applyBorder="1" applyAlignment="1">
      <alignment horizontal="right" vertical="center" wrapText="1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2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AA73"/>
  <sheetViews>
    <sheetView tabSelected="1" workbookViewId="0">
      <selection activeCell="C5" sqref="C5:E5"/>
    </sheetView>
  </sheetViews>
  <sheetFormatPr defaultRowHeight="15"/>
  <cols>
    <col min="1" max="1" width="33" customWidth="1"/>
    <col min="2" max="2" width="14" customWidth="1"/>
    <col min="3" max="3" width="11.28515625" customWidth="1"/>
    <col min="4" max="4" width="13.85546875" customWidth="1"/>
  </cols>
  <sheetData>
    <row r="2" spans="1:27" ht="15.75">
      <c r="A2" s="1"/>
      <c r="B2" s="2" t="s">
        <v>42</v>
      </c>
    </row>
    <row r="3" spans="1:27" ht="15.75">
      <c r="A3" s="2"/>
    </row>
    <row r="4" spans="1:27" ht="15.75">
      <c r="A4" s="12" t="s">
        <v>83</v>
      </c>
      <c r="B4" s="12"/>
      <c r="C4" s="12"/>
      <c r="D4" s="12"/>
    </row>
    <row r="5" spans="1:27" ht="15.75">
      <c r="A5" s="12"/>
      <c r="B5" s="12"/>
      <c r="C5" s="50" t="s">
        <v>85</v>
      </c>
      <c r="D5" s="50"/>
      <c r="E5" s="50"/>
    </row>
    <row r="6" spans="1:27" ht="15.75">
      <c r="A6" s="12"/>
      <c r="B6" s="12"/>
      <c r="C6" s="12"/>
      <c r="D6" s="12"/>
    </row>
    <row r="7" spans="1:27" ht="15.75">
      <c r="A7" s="3" t="s">
        <v>0</v>
      </c>
    </row>
    <row r="8" spans="1:27" ht="60" customHeight="1">
      <c r="A8" s="49" t="s">
        <v>50</v>
      </c>
      <c r="B8" s="49"/>
      <c r="C8" s="49"/>
      <c r="D8" s="49"/>
      <c r="E8" s="49"/>
      <c r="F8" s="49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</row>
    <row r="9" spans="1:27" ht="15.75">
      <c r="A9" s="3"/>
    </row>
    <row r="10" spans="1:27">
      <c r="A10" s="51" t="s">
        <v>1</v>
      </c>
      <c r="B10" s="52" t="s">
        <v>12</v>
      </c>
      <c r="C10" s="52" t="s">
        <v>40</v>
      </c>
      <c r="D10" s="54" t="s">
        <v>43</v>
      </c>
    </row>
    <row r="11" spans="1:27">
      <c r="A11" s="51"/>
      <c r="B11" s="53"/>
      <c r="C11" s="53"/>
      <c r="D11" s="55"/>
    </row>
    <row r="12" spans="1:27" ht="31.5">
      <c r="A12" s="16" t="s">
        <v>51</v>
      </c>
      <c r="B12" s="22" t="s">
        <v>52</v>
      </c>
      <c r="C12" s="19"/>
      <c r="D12" s="35">
        <f>SUM(D13+D17)</f>
        <v>60</v>
      </c>
    </row>
    <row r="13" spans="1:27" ht="63">
      <c r="A13" s="17" t="s">
        <v>81</v>
      </c>
      <c r="B13" s="22" t="s">
        <v>53</v>
      </c>
      <c r="C13" s="19"/>
      <c r="D13" s="23">
        <v>20</v>
      </c>
    </row>
    <row r="14" spans="1:27" ht="63">
      <c r="A14" s="16" t="s">
        <v>54</v>
      </c>
      <c r="B14" s="22" t="s">
        <v>55</v>
      </c>
      <c r="C14" s="19"/>
      <c r="D14" s="23">
        <v>20</v>
      </c>
    </row>
    <row r="15" spans="1:27" ht="47.25">
      <c r="A15" s="16" t="s">
        <v>14</v>
      </c>
      <c r="B15" s="22" t="s">
        <v>55</v>
      </c>
      <c r="C15" s="19" t="s">
        <v>15</v>
      </c>
      <c r="D15" s="23">
        <v>20</v>
      </c>
    </row>
    <row r="16" spans="1:27" ht="63">
      <c r="A16" s="16" t="s">
        <v>16</v>
      </c>
      <c r="B16" s="22" t="s">
        <v>55</v>
      </c>
      <c r="C16" s="19" t="s">
        <v>17</v>
      </c>
      <c r="D16" s="23">
        <v>20</v>
      </c>
    </row>
    <row r="17" spans="1:4" ht="78.75">
      <c r="A17" s="17" t="s">
        <v>82</v>
      </c>
      <c r="B17" s="18">
        <v>6200000000</v>
      </c>
      <c r="C17" s="19"/>
      <c r="D17" s="6">
        <v>40</v>
      </c>
    </row>
    <row r="18" spans="1:4" ht="47.25">
      <c r="A18" s="17" t="s">
        <v>35</v>
      </c>
      <c r="B18" s="18">
        <v>6200011020</v>
      </c>
      <c r="C18" s="15"/>
      <c r="D18" s="6">
        <v>40</v>
      </c>
    </row>
    <row r="19" spans="1:4" ht="47.25">
      <c r="A19" s="17" t="s">
        <v>14</v>
      </c>
      <c r="B19" s="18">
        <v>6200011020</v>
      </c>
      <c r="C19" s="15" t="s">
        <v>15</v>
      </c>
      <c r="D19" s="6">
        <v>40</v>
      </c>
    </row>
    <row r="20" spans="1:4" ht="63">
      <c r="A20" s="17" t="s">
        <v>16</v>
      </c>
      <c r="B20" s="18">
        <v>6200011020</v>
      </c>
      <c r="C20" s="15" t="s">
        <v>17</v>
      </c>
      <c r="D20" s="6">
        <v>40</v>
      </c>
    </row>
    <row r="21" spans="1:4" ht="63">
      <c r="A21" s="20" t="s">
        <v>36</v>
      </c>
      <c r="B21" s="14">
        <v>2000050000</v>
      </c>
      <c r="C21" s="15"/>
      <c r="D21" s="36">
        <f>SUM(D23+D25)</f>
        <v>63</v>
      </c>
    </row>
    <row r="22" spans="1:4" ht="63">
      <c r="A22" s="21" t="s">
        <v>37</v>
      </c>
      <c r="B22" s="14">
        <v>2000051180</v>
      </c>
      <c r="C22" s="15"/>
      <c r="D22" s="6">
        <v>63</v>
      </c>
    </row>
    <row r="23" spans="1:4" ht="141.75">
      <c r="A23" s="5" t="s">
        <v>8</v>
      </c>
      <c r="B23" s="14">
        <v>2000051180</v>
      </c>
      <c r="C23" s="19" t="s">
        <v>10</v>
      </c>
      <c r="D23" s="6">
        <v>52.1</v>
      </c>
    </row>
    <row r="24" spans="1:4" ht="47.25">
      <c r="A24" s="5" t="s">
        <v>9</v>
      </c>
      <c r="B24" s="14">
        <v>2000051180</v>
      </c>
      <c r="C24" s="19" t="s">
        <v>11</v>
      </c>
      <c r="D24" s="6">
        <v>52.1</v>
      </c>
    </row>
    <row r="25" spans="1:4" ht="47.25">
      <c r="A25" s="17" t="s">
        <v>14</v>
      </c>
      <c r="B25" s="14">
        <v>2000051180</v>
      </c>
      <c r="C25" s="19" t="s">
        <v>15</v>
      </c>
      <c r="D25" s="6">
        <v>10.9</v>
      </c>
    </row>
    <row r="26" spans="1:4" ht="63">
      <c r="A26" s="17" t="s">
        <v>16</v>
      </c>
      <c r="B26" s="14">
        <v>2000051180</v>
      </c>
      <c r="C26" s="19" t="s">
        <v>17</v>
      </c>
      <c r="D26" s="6">
        <v>10.9</v>
      </c>
    </row>
    <row r="27" spans="1:4" ht="47.25">
      <c r="A27" s="18" t="s">
        <v>30</v>
      </c>
      <c r="B27" s="22" t="s">
        <v>56</v>
      </c>
      <c r="C27" s="19"/>
      <c r="D27" s="35">
        <f>SUM(D29+D31+D33)</f>
        <v>804</v>
      </c>
    </row>
    <row r="28" spans="1:4" ht="126">
      <c r="A28" s="18" t="s">
        <v>31</v>
      </c>
      <c r="B28" s="22" t="s">
        <v>57</v>
      </c>
      <c r="C28" s="19"/>
      <c r="D28" s="23">
        <f>SUM(D30+D32+D34)</f>
        <v>804</v>
      </c>
    </row>
    <row r="29" spans="1:4" ht="141.75">
      <c r="A29" s="5" t="s">
        <v>32</v>
      </c>
      <c r="B29" s="22" t="s">
        <v>58</v>
      </c>
      <c r="C29" s="7">
        <v>500</v>
      </c>
      <c r="D29" s="23">
        <v>40</v>
      </c>
    </row>
    <row r="30" spans="1:4" ht="31.5">
      <c r="A30" s="14" t="s">
        <v>3</v>
      </c>
      <c r="B30" s="22" t="s">
        <v>58</v>
      </c>
      <c r="C30" s="7">
        <v>540</v>
      </c>
      <c r="D30" s="23">
        <v>40</v>
      </c>
    </row>
    <row r="31" spans="1:4" ht="126">
      <c r="A31" s="5" t="s">
        <v>49</v>
      </c>
      <c r="B31" s="24">
        <v>2000006020</v>
      </c>
      <c r="C31" s="15" t="s">
        <v>59</v>
      </c>
      <c r="D31" s="25">
        <v>164</v>
      </c>
    </row>
    <row r="32" spans="1:4" ht="31.5">
      <c r="A32" s="14" t="s">
        <v>3</v>
      </c>
      <c r="B32" s="24">
        <v>2000006020</v>
      </c>
      <c r="C32" s="7">
        <v>540</v>
      </c>
      <c r="D32" s="25">
        <v>164</v>
      </c>
    </row>
    <row r="33" spans="1:4" ht="189">
      <c r="A33" s="26" t="s">
        <v>60</v>
      </c>
      <c r="B33" s="27" t="s">
        <v>61</v>
      </c>
      <c r="C33" s="19" t="s">
        <v>59</v>
      </c>
      <c r="D33" s="23">
        <v>600</v>
      </c>
    </row>
    <row r="34" spans="1:4" ht="31.5">
      <c r="A34" s="28" t="s">
        <v>3</v>
      </c>
      <c r="B34" s="27" t="s">
        <v>61</v>
      </c>
      <c r="C34" s="19" t="s">
        <v>62</v>
      </c>
      <c r="D34" s="23">
        <v>600</v>
      </c>
    </row>
    <row r="35" spans="1:4" ht="31.5">
      <c r="A35" s="5" t="s">
        <v>13</v>
      </c>
      <c r="B35" s="22" t="s">
        <v>63</v>
      </c>
      <c r="C35" s="19"/>
      <c r="D35" s="37">
        <v>931.2</v>
      </c>
    </row>
    <row r="36" spans="1:4" ht="47.25">
      <c r="A36" s="17" t="s">
        <v>28</v>
      </c>
      <c r="B36" s="22" t="s">
        <v>64</v>
      </c>
      <c r="C36" s="19"/>
      <c r="D36" s="8">
        <v>931.2</v>
      </c>
    </row>
    <row r="37" spans="1:4" ht="47.25">
      <c r="A37" s="16" t="s">
        <v>41</v>
      </c>
      <c r="B37" s="22" t="s">
        <v>65</v>
      </c>
      <c r="C37" s="19"/>
      <c r="D37" s="23">
        <v>442.3</v>
      </c>
    </row>
    <row r="38" spans="1:4" ht="141.75">
      <c r="A38" s="18" t="s">
        <v>8</v>
      </c>
      <c r="B38" s="22" t="s">
        <v>65</v>
      </c>
      <c r="C38" s="19" t="s">
        <v>10</v>
      </c>
      <c r="D38" s="23">
        <v>442.3</v>
      </c>
    </row>
    <row r="39" spans="1:4" ht="47.25">
      <c r="A39" s="18" t="s">
        <v>9</v>
      </c>
      <c r="B39" s="22" t="s">
        <v>65</v>
      </c>
      <c r="C39" s="19" t="s">
        <v>11</v>
      </c>
      <c r="D39" s="23">
        <v>442.3</v>
      </c>
    </row>
    <row r="40" spans="1:4" ht="47.25">
      <c r="A40" s="17" t="s">
        <v>38</v>
      </c>
      <c r="B40" s="22" t="s">
        <v>66</v>
      </c>
      <c r="C40" s="19"/>
      <c r="D40" s="8">
        <v>463.9</v>
      </c>
    </row>
    <row r="41" spans="1:4" ht="141.75">
      <c r="A41" s="5" t="s">
        <v>8</v>
      </c>
      <c r="B41" s="22" t="s">
        <v>66</v>
      </c>
      <c r="C41" s="19" t="s">
        <v>10</v>
      </c>
      <c r="D41" s="8">
        <v>366.9</v>
      </c>
    </row>
    <row r="42" spans="1:4" ht="47.25">
      <c r="A42" s="5" t="s">
        <v>9</v>
      </c>
      <c r="B42" s="22" t="s">
        <v>66</v>
      </c>
      <c r="C42" s="19" t="s">
        <v>11</v>
      </c>
      <c r="D42" s="8">
        <v>366.9</v>
      </c>
    </row>
    <row r="43" spans="1:4" ht="47.25">
      <c r="A43" s="17" t="s">
        <v>14</v>
      </c>
      <c r="B43" s="22" t="s">
        <v>66</v>
      </c>
      <c r="C43" s="19" t="s">
        <v>15</v>
      </c>
      <c r="D43" s="8">
        <v>95</v>
      </c>
    </row>
    <row r="44" spans="1:4" ht="63">
      <c r="A44" s="17" t="s">
        <v>16</v>
      </c>
      <c r="B44" s="22" t="s">
        <v>66</v>
      </c>
      <c r="C44" s="19" t="s">
        <v>17</v>
      </c>
      <c r="D44" s="8">
        <v>95</v>
      </c>
    </row>
    <row r="45" spans="1:4" ht="15.75">
      <c r="A45" s="5" t="s">
        <v>18</v>
      </c>
      <c r="B45" s="29" t="s">
        <v>66</v>
      </c>
      <c r="C45" s="30" t="s">
        <v>19</v>
      </c>
      <c r="D45" s="31">
        <v>2</v>
      </c>
    </row>
    <row r="46" spans="1:4" ht="31.5">
      <c r="A46" s="17" t="s">
        <v>39</v>
      </c>
      <c r="B46" s="22" t="s">
        <v>66</v>
      </c>
      <c r="C46" s="19" t="s">
        <v>21</v>
      </c>
      <c r="D46" s="23">
        <v>2</v>
      </c>
    </row>
    <row r="47" spans="1:4" ht="47.25">
      <c r="A47" s="17" t="s">
        <v>2</v>
      </c>
      <c r="B47" s="22" t="s">
        <v>67</v>
      </c>
      <c r="C47" s="19"/>
      <c r="D47" s="23">
        <v>25</v>
      </c>
    </row>
    <row r="48" spans="1:4" ht="63">
      <c r="A48" s="17" t="s">
        <v>29</v>
      </c>
      <c r="B48" s="22" t="s">
        <v>68</v>
      </c>
      <c r="C48" s="19"/>
      <c r="D48" s="23">
        <v>25</v>
      </c>
    </row>
    <row r="49" spans="1:4" ht="15.75">
      <c r="A49" s="5" t="s">
        <v>18</v>
      </c>
      <c r="B49" s="22" t="s">
        <v>68</v>
      </c>
      <c r="C49" s="19" t="s">
        <v>19</v>
      </c>
      <c r="D49" s="23">
        <v>25</v>
      </c>
    </row>
    <row r="50" spans="1:4" ht="31.5">
      <c r="A50" s="5" t="s">
        <v>20</v>
      </c>
      <c r="B50" s="22" t="s">
        <v>68</v>
      </c>
      <c r="C50" s="19" t="s">
        <v>21</v>
      </c>
      <c r="D50" s="23">
        <v>25</v>
      </c>
    </row>
    <row r="51" spans="1:4" ht="15.75">
      <c r="A51" s="17" t="s">
        <v>5</v>
      </c>
      <c r="B51" s="29" t="s">
        <v>69</v>
      </c>
      <c r="C51" s="30"/>
      <c r="D51" s="38">
        <v>160</v>
      </c>
    </row>
    <row r="52" spans="1:4" ht="15.75">
      <c r="A52" s="18" t="s">
        <v>70</v>
      </c>
      <c r="B52" s="22" t="s">
        <v>71</v>
      </c>
      <c r="C52" s="19"/>
      <c r="D52" s="23">
        <v>140</v>
      </c>
    </row>
    <row r="53" spans="1:4" ht="47.25">
      <c r="A53" s="16" t="s">
        <v>14</v>
      </c>
      <c r="B53" s="22" t="s">
        <v>71</v>
      </c>
      <c r="C53" s="19" t="s">
        <v>15</v>
      </c>
      <c r="D53" s="23">
        <v>140</v>
      </c>
    </row>
    <row r="54" spans="1:4" ht="63">
      <c r="A54" s="16" t="s">
        <v>16</v>
      </c>
      <c r="B54" s="22" t="s">
        <v>71</v>
      </c>
      <c r="C54" s="19" t="s">
        <v>17</v>
      </c>
      <c r="D54" s="23">
        <v>140</v>
      </c>
    </row>
    <row r="55" spans="1:4" ht="47.25">
      <c r="A55" s="28" t="s">
        <v>6</v>
      </c>
      <c r="B55" s="22" t="s">
        <v>72</v>
      </c>
      <c r="C55" s="19"/>
      <c r="D55" s="23">
        <v>20</v>
      </c>
    </row>
    <row r="56" spans="1:4" ht="47.25">
      <c r="A56" s="28" t="s">
        <v>22</v>
      </c>
      <c r="B56" s="22" t="s">
        <v>72</v>
      </c>
      <c r="C56" s="19" t="s">
        <v>15</v>
      </c>
      <c r="D56" s="23">
        <v>20</v>
      </c>
    </row>
    <row r="57" spans="1:4" ht="63">
      <c r="A57" s="28" t="s">
        <v>23</v>
      </c>
      <c r="B57" s="22" t="s">
        <v>72</v>
      </c>
      <c r="C57" s="19" t="s">
        <v>17</v>
      </c>
      <c r="D57" s="23">
        <v>20</v>
      </c>
    </row>
    <row r="58" spans="1:4" ht="47.25">
      <c r="A58" s="17" t="s">
        <v>34</v>
      </c>
      <c r="B58" s="22" t="s">
        <v>73</v>
      </c>
      <c r="C58" s="19"/>
      <c r="D58" s="39">
        <v>55</v>
      </c>
    </row>
    <row r="59" spans="1:4">
      <c r="A59" s="42" t="s">
        <v>74</v>
      </c>
      <c r="B59" s="44" t="s">
        <v>75</v>
      </c>
      <c r="C59" s="45"/>
      <c r="D59" s="47">
        <v>55</v>
      </c>
    </row>
    <row r="60" spans="1:4">
      <c r="A60" s="43"/>
      <c r="B60" s="44"/>
      <c r="C60" s="46"/>
      <c r="D60" s="48"/>
    </row>
    <row r="61" spans="1:4" ht="31.5">
      <c r="A61" s="5" t="s">
        <v>24</v>
      </c>
      <c r="B61" s="22" t="s">
        <v>75</v>
      </c>
      <c r="C61" s="19" t="s">
        <v>25</v>
      </c>
      <c r="D61" s="23">
        <v>55</v>
      </c>
    </row>
    <row r="62" spans="1:4" ht="47.25">
      <c r="A62" s="5" t="s">
        <v>26</v>
      </c>
      <c r="B62" s="22" t="s">
        <v>75</v>
      </c>
      <c r="C62" s="19" t="s">
        <v>27</v>
      </c>
      <c r="D62" s="32">
        <v>55</v>
      </c>
    </row>
    <row r="63" spans="1:4" ht="63">
      <c r="A63" s="5" t="s">
        <v>44</v>
      </c>
      <c r="B63" s="22" t="s">
        <v>76</v>
      </c>
      <c r="C63" s="19"/>
      <c r="D63" s="6">
        <f>SUM(D65+D68)</f>
        <v>12.4</v>
      </c>
    </row>
    <row r="64" spans="1:4" ht="63">
      <c r="A64" s="18" t="s">
        <v>4</v>
      </c>
      <c r="B64" s="22" t="s">
        <v>77</v>
      </c>
      <c r="C64" s="19"/>
      <c r="D64" s="6">
        <v>2.4</v>
      </c>
    </row>
    <row r="65" spans="1:4" ht="15.75">
      <c r="A65" s="18" t="s">
        <v>33</v>
      </c>
      <c r="B65" s="22" t="s">
        <v>78</v>
      </c>
      <c r="C65" s="19"/>
      <c r="D65" s="6">
        <v>2.4</v>
      </c>
    </row>
    <row r="66" spans="1:4" ht="15.75">
      <c r="A66" s="41" t="s">
        <v>18</v>
      </c>
      <c r="B66" s="33" t="s">
        <v>78</v>
      </c>
      <c r="C66" s="40" t="s">
        <v>19</v>
      </c>
      <c r="D66" s="6">
        <v>2.4</v>
      </c>
    </row>
    <row r="67" spans="1:4" ht="31.5">
      <c r="A67" s="41" t="s">
        <v>84</v>
      </c>
      <c r="B67" s="22" t="s">
        <v>78</v>
      </c>
      <c r="C67" s="19" t="s">
        <v>21</v>
      </c>
      <c r="D67" s="6">
        <v>2.4</v>
      </c>
    </row>
    <row r="68" spans="1:4" ht="15.75">
      <c r="A68" s="18" t="s">
        <v>45</v>
      </c>
      <c r="B68" s="22" t="s">
        <v>79</v>
      </c>
      <c r="C68" s="19"/>
      <c r="D68" s="23">
        <v>10</v>
      </c>
    </row>
    <row r="69" spans="1:4" ht="31.5">
      <c r="A69" s="18" t="s">
        <v>46</v>
      </c>
      <c r="B69" s="22" t="s">
        <v>80</v>
      </c>
      <c r="C69" s="19"/>
      <c r="D69" s="23">
        <v>10</v>
      </c>
    </row>
    <row r="70" spans="1:4" ht="15.75">
      <c r="A70" s="18" t="s">
        <v>18</v>
      </c>
      <c r="B70" s="22" t="s">
        <v>80</v>
      </c>
      <c r="C70" s="19" t="s">
        <v>19</v>
      </c>
      <c r="D70" s="23">
        <v>10</v>
      </c>
    </row>
    <row r="71" spans="1:4" ht="15.75">
      <c r="A71" s="34" t="s">
        <v>47</v>
      </c>
      <c r="B71" s="22" t="s">
        <v>80</v>
      </c>
      <c r="C71" s="19" t="s">
        <v>48</v>
      </c>
      <c r="D71" s="23">
        <v>10</v>
      </c>
    </row>
    <row r="72" spans="1:4" ht="15.75">
      <c r="A72" s="13" t="s">
        <v>47</v>
      </c>
      <c r="B72" s="22" t="s">
        <v>80</v>
      </c>
      <c r="C72" s="19" t="s">
        <v>48</v>
      </c>
      <c r="D72" s="23">
        <v>10</v>
      </c>
    </row>
    <row r="73" spans="1:4" ht="15.75">
      <c r="A73" s="4" t="s">
        <v>7</v>
      </c>
      <c r="B73" s="9"/>
      <c r="C73" s="9"/>
      <c r="D73" s="10">
        <f>SUM(D12+D21+D28+D35+D51+D58+D63)</f>
        <v>2085.6</v>
      </c>
    </row>
  </sheetData>
  <mergeCells count="10">
    <mergeCell ref="C5:E5"/>
    <mergeCell ref="A10:A11"/>
    <mergeCell ref="B10:B11"/>
    <mergeCell ref="C10:C11"/>
    <mergeCell ref="D10:D11"/>
    <mergeCell ref="A59:A60"/>
    <mergeCell ref="B59:B60"/>
    <mergeCell ref="C59:C60"/>
    <mergeCell ref="D59:D60"/>
    <mergeCell ref="A8:F8"/>
  </mergeCells>
  <pageMargins left="0.7" right="0.7" top="0.75" bottom="0.75" header="0.3" footer="0.3"/>
  <pageSetup paperSize="9" scale="6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1</cp:lastModifiedBy>
  <cp:lastPrinted>2014-11-12T09:54:30Z</cp:lastPrinted>
  <dcterms:created xsi:type="dcterms:W3CDTF">2013-10-28T08:34:20Z</dcterms:created>
  <dcterms:modified xsi:type="dcterms:W3CDTF">2015-12-28T06:26:17Z</dcterms:modified>
</cp:coreProperties>
</file>